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600" windowHeight="11760" firstSheet="1" activeTab="1"/>
  </bookViews>
  <sheets>
    <sheet name="BASE FUENTE. SIIPP-G. 2012" sheetId="1" r:id="rId1"/>
    <sheet name="ATyC_2014" sheetId="2" r:id="rId2"/>
  </sheets>
  <externalReferences>
    <externalReference r:id="rId5"/>
  </externalReferences>
  <definedNames>
    <definedName name="_xlnm._FilterDatabase" localSheetId="1" hidden="1">'ATyC_2014'!$A$1:$AQ$244</definedName>
    <definedName name="_xlnm._FilterDatabase" localSheetId="0" hidden="1">'BASE FUENTE. SIIPP-G. 2012'!$A$4:$AV$309</definedName>
    <definedName name="_xlnm.Print_Titles" localSheetId="0">'BASE FUENTE. SIIPP-G. 2012'!$1:$4</definedName>
  </definedNames>
  <calcPr fullCalcOnLoad="1"/>
</workbook>
</file>

<file path=xl/sharedStrings.xml><?xml version="1.0" encoding="utf-8"?>
<sst xmlns="http://schemas.openxmlformats.org/spreadsheetml/2006/main" count="12274" uniqueCount="2187">
  <si>
    <t>PATRIMONIO CRECIENTE AC</t>
  </si>
  <si>
    <t>MUTUALIDAD SOR JUANITA SC DE AP DE RL DE CV</t>
  </si>
  <si>
    <t>MUTUALIDAD 12 DE ENERO SC DE AP DE RL DE CV</t>
  </si>
  <si>
    <t>TE CREEMOS SA DE CV SFP</t>
  </si>
  <si>
    <t>SERVICIOS PARA EL DESARROLLO COMUNITARIO SA DE CV</t>
  </si>
  <si>
    <t>ACCION Y EVOLUCION SA DE CV SFP</t>
  </si>
  <si>
    <t>COOPERATIVA YOLOMECATL SC DE AP DE RL DE CV</t>
  </si>
  <si>
    <t>CAJA POPULAR CRISTO REY SC DE RL</t>
  </si>
  <si>
    <t>AMEXTRA SOFINCO SA DE CV</t>
  </si>
  <si>
    <t>CONSTRUYENDO EL BIENESTAR SA DE CV</t>
  </si>
  <si>
    <t>CAJA SOLIDARIA UNION CAMPESINA DE TUZANTLA SC DE AP DE RL DE CV</t>
  </si>
  <si>
    <t>CAJA POPULAR TEPEYAC MAZATLAN SC DE AP DE RL DE CV</t>
  </si>
  <si>
    <t>FINCOMUN SERVICIOS FINANCIEROS COMUNITARIOS SA DE CV</t>
  </si>
  <si>
    <t>FEDERACION DE COOPERATIVAS DEL VALLE DE MEXICO CITLALLI SC DE RL DE CV</t>
  </si>
  <si>
    <t>CAJA SOLIDARIA LOS TRES REYES SC DE AP DE RL DE CV</t>
  </si>
  <si>
    <t>SOLUCION ASEA SA DE CV</t>
  </si>
  <si>
    <t>CAJA LA ASUNCION SCC DE RL DE CV</t>
  </si>
  <si>
    <t>MUTUALIDAD FATIMA RENOVACION SC DE AP DE RL DE CV</t>
  </si>
  <si>
    <t>IMPULSORA DE DESARROLLO YECAPIXTLA, SA DE CV SFP</t>
  </si>
  <si>
    <t>IMPULSORA ECONOMICA DEL SUR SA DE CV</t>
  </si>
  <si>
    <t>RFC DE LA PERSONA QUE RECIBE EL BENEFICIO</t>
  </si>
  <si>
    <t>RAZÓN SOCIAL DE LA PERSONA QUE RECIBE EL BENEFICIO</t>
  </si>
  <si>
    <t>FECHA DE CONSTITUCIÓN</t>
  </si>
  <si>
    <t>CLAVE DE ACTIVIDAD DE LA CUAL OBTIENE SUS INGRESOS</t>
  </si>
  <si>
    <t>CLAVE DEL RAMO EN EL QUE SE UBICA EL PROGRAMA (DEPENDENCIA)</t>
  </si>
  <si>
    <t>CLAVE DE LA UNIDAD ADMINISTRATIVA RESPONSABLE DEL PROGRAMA (INSTITUCIÓN)</t>
  </si>
  <si>
    <t xml:space="preserve">CLAVE DEL PROGRAMA AL QUE ESTA INSCRITO EL BENEFICIARIO </t>
  </si>
  <si>
    <t>CLAVE PARA IDENTIFICAR EL COMPONENTE , SUBPROGRAMA O PROYECTO.</t>
  </si>
  <si>
    <t>CLAVE DE LA ENTIDAD FEDERATIVA DONDE SE EJERCE EL BENEFICIO</t>
  </si>
  <si>
    <t>CLAVE DEL MUNICIPIO DONDE SE EJERCE EL BENEFICIO</t>
  </si>
  <si>
    <t>CLAVE DE LA LOCALIDAD DONDE SE EJERCE EL BENEFICIO</t>
  </si>
  <si>
    <t>TIPO DE BENEFICIARIO</t>
  </si>
  <si>
    <t xml:space="preserve">TIPO DE BENEFICIO </t>
  </si>
  <si>
    <t xml:space="preserve">CANTIDAD DE APOYO </t>
  </si>
  <si>
    <t>CURP EN CASO DE  BENEFICIARIO INDIRECTO Y ÉSTE CORRESPONDE A LA PERSONA FÍSICA QUE ES BENEFICIARIA DIRECTA DEL PROGRAMA</t>
  </si>
  <si>
    <t>RFC DE LA PERSONA MORAL QUE ES BENEFICIARIA DIRECTA DEL PROGRAMA.</t>
  </si>
  <si>
    <t>GRUPO DE IDENTIFICACIÓN SI  NO CUENTA CON RFC</t>
  </si>
  <si>
    <t>TIPO DE VIALIDAD</t>
  </si>
  <si>
    <t>NOMBRE DE VIALIDAD</t>
  </si>
  <si>
    <t>CARRETERA</t>
  </si>
  <si>
    <t>CAMINO</t>
  </si>
  <si>
    <t>NÚMERO EXTERIOR 1</t>
  </si>
  <si>
    <t>NÚMERO EXTERIOR 2</t>
  </si>
  <si>
    <t>NÚMERO EXTERIOR ALFANUMÉRICO 1</t>
  </si>
  <si>
    <t>NÚMERO INTERIOR</t>
  </si>
  <si>
    <t>NÚMERO INTERIOR ALFANUMÉRICO</t>
  </si>
  <si>
    <t xml:space="preserve">TIPO DE ASENTAMIENTO HUMANO </t>
  </si>
  <si>
    <t>NOMBRE DEL ASENTAMIENTO HUMANO</t>
  </si>
  <si>
    <t>CÓDIGO POSTAL</t>
  </si>
  <si>
    <t>NOMBRE DE LA LOCALIDAD</t>
  </si>
  <si>
    <t>CLAVE DE LA LOCALIDAD</t>
  </si>
  <si>
    <t>NOMBRE DEL MUNICIPIO O DELEGACIÓN</t>
  </si>
  <si>
    <t>CLAVE DEL MUNICIPIO O DELEGACIÓN</t>
  </si>
  <si>
    <t>NOMBRE DEL ESTADO O DEL DISTRITO FEDERAL</t>
  </si>
  <si>
    <t>CLAVE DEL ESTADO O DEL DISTRITO FEDERAL</t>
  </si>
  <si>
    <t>TIPO DE REFERENCIA 1</t>
  </si>
  <si>
    <t>NOMBRE DE REFERENCIA 1</t>
  </si>
  <si>
    <t>TIPO DE REFERENCIA 2</t>
  </si>
  <si>
    <t>NOMBRE DE REFERENCIA 2</t>
  </si>
  <si>
    <t>TIPO DE REFERENCIA 3</t>
  </si>
  <si>
    <t>NOMBRE DE REFERENCIA 3</t>
  </si>
  <si>
    <t>DESCRIPCIÓN DE UBICACIÓN</t>
  </si>
  <si>
    <t>FOLIO PERSONA MORAL EN EL PROGRAMA</t>
  </si>
  <si>
    <t>SDC0503115V5</t>
  </si>
  <si>
    <t>20050311</t>
  </si>
  <si>
    <t>06</t>
  </si>
  <si>
    <t>HJO</t>
  </si>
  <si>
    <t>CALLE</t>
  </si>
  <si>
    <t>RIO NILO</t>
  </si>
  <si>
    <t>COLONIA</t>
  </si>
  <si>
    <t>CUAUHTEMOC</t>
  </si>
  <si>
    <t>06500</t>
  </si>
  <si>
    <t>Cuahutémoc</t>
  </si>
  <si>
    <t>0001</t>
  </si>
  <si>
    <t>Cuauhtémoc</t>
  </si>
  <si>
    <t>015</t>
  </si>
  <si>
    <t>Distrito federal</t>
  </si>
  <si>
    <t>09</t>
  </si>
  <si>
    <t>RIO LERMA</t>
  </si>
  <si>
    <t>RIO VOLGA</t>
  </si>
  <si>
    <t>RIO GUADALQUIVIR</t>
  </si>
  <si>
    <t>A 300 METROS DE AV. PASEO DE LA REFORMA</t>
  </si>
  <si>
    <t>F006</t>
  </si>
  <si>
    <t xml:space="preserve">FECHA DEL BENEFICIO OTORGADO </t>
  </si>
  <si>
    <t>YOL950826BZ0</t>
  </si>
  <si>
    <t>AVENIDA</t>
  </si>
  <si>
    <t>INDEPENDENCIA</t>
  </si>
  <si>
    <t>s/n</t>
  </si>
  <si>
    <t>PUEBLO</t>
  </si>
  <si>
    <t>CENTRO</t>
  </si>
  <si>
    <t>SANTIAGO YOLOMECATL</t>
  </si>
  <si>
    <t>OAXACA</t>
  </si>
  <si>
    <t>Calle</t>
  </si>
  <si>
    <t>CENTENARIO</t>
  </si>
  <si>
    <t>16 DE SEPTIEMBRE</t>
  </si>
  <si>
    <t>PROGRESO</t>
  </si>
  <si>
    <t>A 20 MTS DEL JARDIN DEL PARQUE MUNICIPAL DEL LADO ORIENTE</t>
  </si>
  <si>
    <t xml:space="preserve">CPC84112643A </t>
  </si>
  <si>
    <t>19841126</t>
  </si>
  <si>
    <t>FRANCISCA ESCARZAGA</t>
  </si>
  <si>
    <t xml:space="preserve">COLONIA </t>
  </si>
  <si>
    <t>DEL MAESTRO</t>
  </si>
  <si>
    <t>34240</t>
  </si>
  <si>
    <t>Victoria de Durango</t>
  </si>
  <si>
    <t>Durango</t>
  </si>
  <si>
    <t>GUADALUPE REVILLA</t>
  </si>
  <si>
    <t>R VALENZUELA</t>
  </si>
  <si>
    <t>GUADALUPE PATONI</t>
  </si>
  <si>
    <t>A 150 DEL BOULEVARD H. COLEGIO MILITAR</t>
  </si>
  <si>
    <t>FSF960304BW5</t>
  </si>
  <si>
    <t>014</t>
  </si>
  <si>
    <t>COYOACAN</t>
  </si>
  <si>
    <t>DEL VALLE</t>
  </si>
  <si>
    <t>Benito Juárez</t>
  </si>
  <si>
    <t>Distrito Federal</t>
  </si>
  <si>
    <t>AMORES</t>
  </si>
  <si>
    <t>CHURUBUSCO</t>
  </si>
  <si>
    <t>UNIVERSIDAD</t>
  </si>
  <si>
    <t>A UNA CUADRA DEL METRO COYOACÁN</t>
  </si>
  <si>
    <t>CST940905DX2</t>
  </si>
  <si>
    <t>20</t>
  </si>
  <si>
    <t>526</t>
  </si>
  <si>
    <t>IGNACIO ZARAGOZA</t>
  </si>
  <si>
    <t>142</t>
  </si>
  <si>
    <t>SANTOS REYES NOPALA</t>
  </si>
  <si>
    <t>CALLEJON</t>
  </si>
  <si>
    <t>ITURBIDE</t>
  </si>
  <si>
    <t>CALLEJÓN</t>
  </si>
  <si>
    <t>RIVERA DEL RÍO</t>
  </si>
  <si>
    <t>A UN COSTADO DE LA SECUNDARIA TECNICA 39</t>
  </si>
  <si>
    <t>TCR0508105L5</t>
  </si>
  <si>
    <t>010</t>
  </si>
  <si>
    <t>ALVARO OBREGON</t>
  </si>
  <si>
    <t>PISO</t>
  </si>
  <si>
    <t>ROMA</t>
  </si>
  <si>
    <t>DISTRITO FEDERAL</t>
  </si>
  <si>
    <t>HUICHAPAN</t>
  </si>
  <si>
    <t>CACAHUAMILPAN</t>
  </si>
  <si>
    <t>AMSTERDAM</t>
  </si>
  <si>
    <t>FRENTE A CETRAVI</t>
  </si>
  <si>
    <t>CST9408306T9</t>
  </si>
  <si>
    <t>003</t>
  </si>
  <si>
    <t>NICOLAS BRAVO</t>
  </si>
  <si>
    <t>SN</t>
  </si>
  <si>
    <t>TAMAPATZ</t>
  </si>
  <si>
    <t>AQUISMON</t>
  </si>
  <si>
    <t>SAN LUIS POTOSI</t>
  </si>
  <si>
    <t>LA JOYITA</t>
  </si>
  <si>
    <t>JESUS GARCIA</t>
  </si>
  <si>
    <t>FRENTE A LA GALERA COMUNAL</t>
  </si>
  <si>
    <t>OEN040430H19</t>
  </si>
  <si>
    <t>20040430</t>
  </si>
  <si>
    <t>DELFINES</t>
  </si>
  <si>
    <t>S/N</t>
  </si>
  <si>
    <t>FRACCIONAMIENTO</t>
  </si>
  <si>
    <t>FIDELAC</t>
  </si>
  <si>
    <t>La Paz</t>
  </si>
  <si>
    <t>BC Sur</t>
  </si>
  <si>
    <t>MARLiN</t>
  </si>
  <si>
    <t>MEDUSA</t>
  </si>
  <si>
    <t>TRANSPENINSULAR</t>
  </si>
  <si>
    <t>A 150 METROS DE B. LAS BALLENAS</t>
  </si>
  <si>
    <t>N/A</t>
  </si>
  <si>
    <t xml:space="preserve">CAJA SOLIDARIA TEN APATZ TZOTZOB SC DE AP DE RL DE CV. </t>
  </si>
  <si>
    <t>CPT8807157D2</t>
  </si>
  <si>
    <t xml:space="preserve">Avenida </t>
  </si>
  <si>
    <t>Juan Carrasco</t>
  </si>
  <si>
    <t xml:space="preserve">Colonia </t>
  </si>
  <si>
    <t>Reforma</t>
  </si>
  <si>
    <t>Mazatlán</t>
  </si>
  <si>
    <t>Sinaloa</t>
  </si>
  <si>
    <t>Juventino Rosas</t>
  </si>
  <si>
    <t>Aguascalientes</t>
  </si>
  <si>
    <t>Betancourt</t>
  </si>
  <si>
    <t>Esquina con Juventino Rosas</t>
  </si>
  <si>
    <t>SAS021021DV6</t>
  </si>
  <si>
    <t>Norte Oriente</t>
  </si>
  <si>
    <t>Centro</t>
  </si>
  <si>
    <t>Villaflores</t>
  </si>
  <si>
    <t>Chiapas</t>
  </si>
  <si>
    <t>IDY080815CE6</t>
  </si>
  <si>
    <t>Emilio Carranza</t>
  </si>
  <si>
    <t>Yecapixtla</t>
  </si>
  <si>
    <t>Morelos</t>
  </si>
  <si>
    <t>Juan Morales</t>
  </si>
  <si>
    <t>Culhuacan</t>
  </si>
  <si>
    <t>De la Concepción</t>
  </si>
  <si>
    <t>A dos cuadras de la Capilla de la Concepción en el Centro</t>
  </si>
  <si>
    <t xml:space="preserve">OPCIONES EMPRESARIALES DEL NORESTE, SA DE CV </t>
  </si>
  <si>
    <t>CPR9704122D8</t>
  </si>
  <si>
    <t>MSJ770421717</t>
  </si>
  <si>
    <t>ASS101201HW5</t>
  </si>
  <si>
    <t>CBI100826G10</t>
  </si>
  <si>
    <t>CSU0310167Q8</t>
  </si>
  <si>
    <t>AEV051108PG6</t>
  </si>
  <si>
    <t>23-4.</t>
  </si>
  <si>
    <t>ZACATECAS</t>
  </si>
  <si>
    <t>TAMAULIPAS</t>
  </si>
  <si>
    <t>SONORA</t>
  </si>
  <si>
    <t>HERMOSILLO</t>
  </si>
  <si>
    <t>JUAN RUIZ DE ALARCON</t>
  </si>
  <si>
    <t>BARRIO</t>
  </si>
  <si>
    <t>LA GUADALUPE</t>
  </si>
  <si>
    <t>MINA</t>
  </si>
  <si>
    <t>MIGUEL HIDALGO</t>
  </si>
  <si>
    <t>Frente a la Capilla de La Guadalupe</t>
  </si>
  <si>
    <t>OMETEPEC</t>
  </si>
  <si>
    <t>GUERRERO</t>
  </si>
  <si>
    <t>MEXICO ORIENTE</t>
  </si>
  <si>
    <t>MERIDA</t>
  </si>
  <si>
    <t>YUCATAN</t>
  </si>
  <si>
    <t>COCHOLA</t>
  </si>
  <si>
    <t>AMAPOLAS</t>
  </si>
  <si>
    <t>REFORMA</t>
  </si>
  <si>
    <t>Oaxaca</t>
  </si>
  <si>
    <t>Av. 12 de Octubre</t>
  </si>
  <si>
    <t>LA ESPERANZA</t>
  </si>
  <si>
    <t>PALENQUE</t>
  </si>
  <si>
    <t>Palenque</t>
  </si>
  <si>
    <t>030</t>
  </si>
  <si>
    <t>Oaxaca de Juárez</t>
  </si>
  <si>
    <t>065</t>
  </si>
  <si>
    <t>046</t>
  </si>
  <si>
    <t>LÁZARO CÁRDENAS</t>
  </si>
  <si>
    <t>TUZANTLA</t>
  </si>
  <si>
    <t>099</t>
  </si>
  <si>
    <t>MICHOACÁN</t>
  </si>
  <si>
    <t>GERTRUDIS G SANCHES Y RENTERIA LUBIANO</t>
  </si>
  <si>
    <t>EN EL INTERIOR DEL MERCADO MUNICIPAL "BENITO JUAREZ"</t>
  </si>
  <si>
    <t>050</t>
  </si>
  <si>
    <t>BOULEVARD</t>
  </si>
  <si>
    <t xml:space="preserve">ENRIQUE GARCÍA SÁNCHEZ </t>
  </si>
  <si>
    <t>FDC100204SQ9</t>
  </si>
  <si>
    <t>Nahoas</t>
  </si>
  <si>
    <t>Colonia</t>
  </si>
  <si>
    <t>Ancón de los reyes</t>
  </si>
  <si>
    <t>Avenida</t>
  </si>
  <si>
    <t>Pantitlán</t>
  </si>
  <si>
    <t>Tecnochtitlán</t>
  </si>
  <si>
    <t>Bar la Viky, entere Cuauhtémoc y Nahoas; Papeleria la Castañeda, Av. Pantitlalan y Nahoas; Escuelas, Primaria Ignacio Ramirez y Secundaria Tecnica, Tenochtitlan y Nahoas.</t>
  </si>
  <si>
    <t>GTA.AT/21.E/02/11</t>
  </si>
  <si>
    <t>CAS9901132M3</t>
  </si>
  <si>
    <t>Díaz Ordaz</t>
  </si>
  <si>
    <t>nd</t>
  </si>
  <si>
    <t>GTA.AT/17.E/09/11</t>
  </si>
  <si>
    <t>GTA.AT/19.E/18/11</t>
  </si>
  <si>
    <t>MFR100204ET2</t>
  </si>
  <si>
    <t>García Gineres</t>
  </si>
  <si>
    <t>GTA.AT/19.E/05/11</t>
  </si>
  <si>
    <t>GTA.AT/21.E/14/11</t>
  </si>
  <si>
    <t>RSJ020252DAM7</t>
  </si>
  <si>
    <t>Ramón Corona</t>
  </si>
  <si>
    <t>A</t>
  </si>
  <si>
    <t>Ciudad</t>
  </si>
  <si>
    <t>Ciudad Guzmán</t>
  </si>
  <si>
    <t>Félix Torres Milanés</t>
  </si>
  <si>
    <t>Leona Vicario</t>
  </si>
  <si>
    <t>Primero de mayo</t>
  </si>
  <si>
    <t>GTA.AT/02.O/01/12</t>
  </si>
  <si>
    <t>FAP0302148F2</t>
  </si>
  <si>
    <t>Federación Atlántico Pacífico del Sector de Ahorro y Crédito Popular AC</t>
  </si>
  <si>
    <t>Carretera</t>
  </si>
  <si>
    <t>Carretera Internacional al Istmo</t>
  </si>
  <si>
    <t>Municipio</t>
  </si>
  <si>
    <t>San Sebastián Tula</t>
  </si>
  <si>
    <t>Federal 175</t>
  </si>
  <si>
    <t>Privada</t>
  </si>
  <si>
    <t>Ricardo Hernández Casanova</t>
  </si>
  <si>
    <t>Lázaro Cárdenas</t>
  </si>
  <si>
    <t>a 50 mts después del Monumento a Juárez rumbo al Tule</t>
  </si>
  <si>
    <t>GTA.AT/21.E/11/11</t>
  </si>
  <si>
    <t>CSV9403119Z4</t>
  </si>
  <si>
    <t>Caja Solidaria Vicente Guerrero SC</t>
  </si>
  <si>
    <t>038</t>
  </si>
  <si>
    <t>Alfredo Salinas</t>
  </si>
  <si>
    <t>Zona Centro</t>
  </si>
  <si>
    <t>Vicente Guerrero</t>
  </si>
  <si>
    <t>Aldama</t>
  </si>
  <si>
    <t>Donato Guerra</t>
  </si>
  <si>
    <t>5 de mayo</t>
  </si>
  <si>
    <t>Epifanio Esparza</t>
  </si>
  <si>
    <t>en la zona centro de vicente guerrero</t>
  </si>
  <si>
    <t>GTA.AT/13.E/19/11</t>
  </si>
  <si>
    <t>CGG9905314N0</t>
  </si>
  <si>
    <t>Caja Gerardo Green SC de C de RL de CV</t>
  </si>
  <si>
    <t>86 B</t>
  </si>
  <si>
    <t>Mérida</t>
  </si>
  <si>
    <t>Yucatán</t>
  </si>
  <si>
    <t>GTA.AT/13.E/01/11</t>
  </si>
  <si>
    <t>GTA.AT/18.E/14/11</t>
  </si>
  <si>
    <t>México</t>
  </si>
  <si>
    <t>Jalisco</t>
  </si>
  <si>
    <t>Los Reyes</t>
  </si>
  <si>
    <t>GTA.AT/12.O/22/11</t>
  </si>
  <si>
    <t>GTA.AT/21.E/23/11</t>
  </si>
  <si>
    <t>GTA.AT/12.O/23/11</t>
  </si>
  <si>
    <t>GTA.AT/18.E/24/11</t>
  </si>
  <si>
    <t>GTA.AT/18.E/26/11</t>
  </si>
  <si>
    <t>GTA.AT/21.E/25/11</t>
  </si>
  <si>
    <t>GTA.AT/21.E/26/11</t>
  </si>
  <si>
    <t>GTA.AT/19.E/15/11</t>
  </si>
  <si>
    <t>GTA.AT/21.E/24/11</t>
  </si>
  <si>
    <t>GTA.AT/20.O/08/11</t>
  </si>
  <si>
    <t>GTA.AT/04.O/02/11</t>
  </si>
  <si>
    <t>GTA.AT/14.E/41/11</t>
  </si>
  <si>
    <t>GTA.AT/20.O/10/11</t>
  </si>
  <si>
    <t>GTA.AT/23.E/01/11</t>
  </si>
  <si>
    <t>GTA.AT/14.E/14/11</t>
  </si>
  <si>
    <t>GTA.AT/15.E/43/11</t>
  </si>
  <si>
    <t>GTA.AT/21.E/09/11</t>
  </si>
  <si>
    <t>GTA.AT/17.E/22/11</t>
  </si>
  <si>
    <t>GTA.AT/06.E/04/11</t>
  </si>
  <si>
    <t>GTA.AT/06.E/03/11</t>
  </si>
  <si>
    <t>GTA.AT/20.O/09/11</t>
  </si>
  <si>
    <t>GTA.AT/15.E/28/11</t>
  </si>
  <si>
    <t>GTA.AT/15.E/29/11</t>
  </si>
  <si>
    <t>GTA.AT/21.E/13/11</t>
  </si>
  <si>
    <t>GTA.AT/02.O/03/12</t>
  </si>
  <si>
    <t>202 I altos.1</t>
  </si>
  <si>
    <t>Calle 18</t>
  </si>
  <si>
    <t>calle</t>
  </si>
  <si>
    <t>calle 20</t>
  </si>
  <si>
    <t>A un costado de la Igesia de Fátima</t>
  </si>
  <si>
    <t>calle 21</t>
  </si>
  <si>
    <t>Cerca de Plaza Fiesta, frente Ferretería "El Osito"</t>
  </si>
  <si>
    <t>1a. Oriente</t>
  </si>
  <si>
    <t>2a oriente</t>
  </si>
  <si>
    <t>A una cuadra del Parque Centrel de Villaflores</t>
  </si>
  <si>
    <t>Itzaes</t>
  </si>
  <si>
    <t>Frente a Gasolinería Mérida</t>
  </si>
  <si>
    <t>Boulevard</t>
  </si>
  <si>
    <t>Rodríguez</t>
  </si>
  <si>
    <t>Frente Banco del Bajío</t>
  </si>
  <si>
    <t>FESICS SERVICIOS INTEGRALES A CAJAS SOLIDARIAS SC DE RL DE CV</t>
  </si>
  <si>
    <t>FINCOAX SC</t>
  </si>
  <si>
    <t>PASO SEGURO CREANDO FUTURO SA DE CV</t>
  </si>
  <si>
    <t>FEDERACION MAYA ZAPOTECA  DE COOPERATIVAS</t>
  </si>
  <si>
    <t>FEDERACION DE COOPERATIVAS  DEL SECTOR RURAL CON DESEMPEÑO SOCIAL SC DE RL DE CV</t>
  </si>
  <si>
    <t>COOPERATIVA DE CONSUMO QUINCE DE MAYO SCL</t>
  </si>
  <si>
    <t>COOPERATIVA ACAPIOTZIN SC DE RL</t>
  </si>
  <si>
    <t>SMB RURAL SA DE CV</t>
  </si>
  <si>
    <t>GTA.AT/05.O/06/12</t>
  </si>
  <si>
    <t>GTA.AT/02.O/05/12</t>
  </si>
  <si>
    <t>GTA.AT/04.E/05/12</t>
  </si>
  <si>
    <t>GTA.AT/05.O/20/12</t>
  </si>
  <si>
    <t>GTA.AT/01.E/01/12</t>
  </si>
  <si>
    <t>GTA.AT/05.O/21/12</t>
  </si>
  <si>
    <t>GTA.AT/06.E/09/12</t>
  </si>
  <si>
    <t>GTA.AT/05.O/02/12</t>
  </si>
  <si>
    <t>GTA.AT/05.O/03/12</t>
  </si>
  <si>
    <t>GTA.AT/06.E/12/12</t>
  </si>
  <si>
    <t>GTA.AT/03.E/10/12</t>
  </si>
  <si>
    <t>Núm.</t>
  </si>
  <si>
    <t>COPERATIVA  LACHAO SC DE AP DE RL DE CV</t>
  </si>
  <si>
    <t>PSC070523151</t>
  </si>
  <si>
    <t>VALLE DE SEÑORA</t>
  </si>
  <si>
    <t>VALLE DEL CAMPESTRE</t>
  </si>
  <si>
    <t>VALLE DE GUIADALUPE Y VALLE DE GUADIANA</t>
  </si>
  <si>
    <t>PANORAMA</t>
  </si>
  <si>
    <t>CIRCUNVALACIÓN PONIENTE</t>
  </si>
  <si>
    <t>FDC100819N92</t>
  </si>
  <si>
    <t>ROMA SUR</t>
  </si>
  <si>
    <t>CHILPANCINGO</t>
  </si>
  <si>
    <t>BAJÍO</t>
  </si>
  <si>
    <t>INSURGENTES</t>
  </si>
  <si>
    <t>A UNA CALLE DE METROBUS NUEVO LEÓN</t>
  </si>
  <si>
    <t>SOCIEDAD COOPERATIVA SAN ANDRES COYUTLA SCL</t>
  </si>
  <si>
    <t>SMB090105GU8</t>
  </si>
  <si>
    <t>133-2</t>
  </si>
  <si>
    <t>06760</t>
  </si>
  <si>
    <t>BAJIO</t>
  </si>
  <si>
    <t>CASI ENFRENTE DEL METROBUS VIADUCTO</t>
  </si>
  <si>
    <t>CUAHUTÉMOC</t>
  </si>
  <si>
    <t>LAC940817TU6</t>
  </si>
  <si>
    <t>LEÓN</t>
  </si>
  <si>
    <t>GUANAJUATO</t>
  </si>
  <si>
    <t>JALISCO</t>
  </si>
  <si>
    <t>CUAUHTÉMOC</t>
  </si>
  <si>
    <t>ANDADOR</t>
  </si>
  <si>
    <t>SIN NOMBRE</t>
  </si>
  <si>
    <t>FMZ100407E92</t>
  </si>
  <si>
    <t>ALTOS</t>
  </si>
  <si>
    <t>VILLA DE ETLA</t>
  </si>
  <si>
    <t>IGNACIO ALLENDE</t>
  </si>
  <si>
    <t>ZARAGOZA</t>
  </si>
  <si>
    <t>A UNA CUADRA DE LOS JUZGADOS CIVILES</t>
  </si>
  <si>
    <t>FIN020617AQ2</t>
  </si>
  <si>
    <t>3 DE OCTUBRE</t>
  </si>
  <si>
    <t>MIAHUATLÁN</t>
  </si>
  <si>
    <t>059</t>
  </si>
  <si>
    <t>LUIS BELTRAN</t>
  </si>
  <si>
    <t>NICOLAS REGULES</t>
  </si>
  <si>
    <t>NICOLAS ROMERO</t>
  </si>
  <si>
    <t>ENFRENTE DE LA IGLESIA</t>
  </si>
  <si>
    <t>5 DE MAYO</t>
  </si>
  <si>
    <t>SAC950716917</t>
  </si>
  <si>
    <t>ESCUADRÓN 201</t>
  </si>
  <si>
    <t>COYUTLA</t>
  </si>
  <si>
    <t>VERACRUZ DE IGNACIO DE LA LLAVE</t>
  </si>
  <si>
    <t>MATAMOROS</t>
  </si>
  <si>
    <t>PORFIRIO DIAZ</t>
  </si>
  <si>
    <t>A DOS CUADRAS DE LA PLAZA</t>
  </si>
  <si>
    <t>ACA971103BF9</t>
  </si>
  <si>
    <t>DEL BOSQUE</t>
  </si>
  <si>
    <t>15</t>
  </si>
  <si>
    <t>YAUTEPEC</t>
  </si>
  <si>
    <t>MORELOS</t>
  </si>
  <si>
    <t>EMILIANO ZAPATA</t>
  </si>
  <si>
    <t>FSI090121SK7</t>
  </si>
  <si>
    <t>CONSTITUCIÓN</t>
  </si>
  <si>
    <t>TENOCHTITLÁN</t>
  </si>
  <si>
    <t>CIUDAD DEL SOL</t>
  </si>
  <si>
    <t>ZAPOPAN</t>
  </si>
  <si>
    <t>SAN JUAN LACHAO</t>
  </si>
  <si>
    <t>HIDALGO</t>
  </si>
  <si>
    <t>FRENTE AL PALACIO MUNICIPAL</t>
  </si>
  <si>
    <t>TEOCELO</t>
  </si>
  <si>
    <t>CQM-961219-DU9</t>
  </si>
  <si>
    <t>MARIANO ARISTA</t>
  </si>
  <si>
    <t>COVARRUBIAS</t>
  </si>
  <si>
    <t>RUBÉN DARÍO</t>
  </si>
  <si>
    <t>A 200 METROS DEL PARQUE REVOLUCIÓN</t>
  </si>
  <si>
    <t>NEZAHUALCOYOTL</t>
  </si>
  <si>
    <t>ANÁHUAC</t>
  </si>
  <si>
    <t>CASA COLOR BLANCO DE UNA SOLA PLANTA</t>
  </si>
  <si>
    <t>A ESPALDAS DE TACOS "EL PATA"</t>
  </si>
  <si>
    <t>ZOCALO, AYUNTAMIENTO MUNICIPAL</t>
  </si>
  <si>
    <t>Base de datos. Solicitudes de apoyo de AT y C desembolsadas en el periodo con recurso de BM. SIIP-G</t>
  </si>
  <si>
    <t>07</t>
  </si>
  <si>
    <t>067</t>
  </si>
  <si>
    <t>012</t>
  </si>
  <si>
    <t>070</t>
  </si>
  <si>
    <t>023</t>
  </si>
  <si>
    <t>039</t>
  </si>
  <si>
    <t>020</t>
  </si>
  <si>
    <t>0028</t>
  </si>
  <si>
    <t>01</t>
  </si>
  <si>
    <t xml:space="preserve">Periodo: A Diciembre de 2012 </t>
  </si>
  <si>
    <t>CNS9811274H9</t>
  </si>
  <si>
    <t>CAJA LA NATIVIDAD SCC DE RL DE CV</t>
  </si>
  <si>
    <t>HJ0</t>
  </si>
  <si>
    <t>MULCHECHEN</t>
  </si>
  <si>
    <t>KANASIN</t>
  </si>
  <si>
    <t>YUCATÁN</t>
  </si>
  <si>
    <t>PERIFÉRICO</t>
  </si>
  <si>
    <t>SALIDA MUCHELCHEN</t>
  </si>
  <si>
    <t>A 150 METROS DEL PERIFÉRICO</t>
  </si>
  <si>
    <t>GTA.AT/07.E/22/12</t>
  </si>
  <si>
    <t>GTA.AT/09.E/15/12</t>
  </si>
  <si>
    <t>CIT9809307Q7</t>
  </si>
  <si>
    <t>CAJA ITZAEZ SCC DE RL DE CV</t>
  </si>
  <si>
    <t>INALAMBRICA</t>
  </si>
  <si>
    <t>MÉRIDA</t>
  </si>
  <si>
    <t>88 A</t>
  </si>
  <si>
    <t>EDIFICIO BLANCO DE DOS PLANTAS</t>
  </si>
  <si>
    <t>GTA.AT/07.E/21/12</t>
  </si>
  <si>
    <t>DÍAZ ORDAZ</t>
  </si>
  <si>
    <t>CERCA DE PLAZA FIESTA, FRENTE FERRETERÍA EL OSITO"</t>
  </si>
  <si>
    <t>GTA.AT/07.E/23/12</t>
  </si>
  <si>
    <t>CSU940811499</t>
  </si>
  <si>
    <t>CAJA SOLIDARIA UNION DE PUEBLOS CAFETALEROS SC DE AP DE RL DE CV</t>
  </si>
  <si>
    <t>INDPENDENCIA</t>
  </si>
  <si>
    <t>TAMONZOC</t>
  </si>
  <si>
    <t>TANCANHUITZ</t>
  </si>
  <si>
    <t>SAN LUIS POTOSÍ</t>
  </si>
  <si>
    <t>IGNACIO ALDAMA</t>
  </si>
  <si>
    <t>PRIVADA</t>
  </si>
  <si>
    <t>CERCA TORTILLERÍA MAYA Y PAPELERÍA EDUARDO´S</t>
  </si>
  <si>
    <t>GTA.AT/07.E/42/12</t>
  </si>
  <si>
    <t>CSV 970806 TQ0</t>
  </si>
  <si>
    <t>CAJA SOLIDARIA VALLE DE GUADALUPE SC DE AP DE RL DE CV</t>
  </si>
  <si>
    <t>LINO CARMEN MARTÍNEZ</t>
  </si>
  <si>
    <t>CIUDAD</t>
  </si>
  <si>
    <t>VALLE DE GUADALUPE</t>
  </si>
  <si>
    <t xml:space="preserve">CALLE </t>
  </si>
  <si>
    <t>SILVANO BARBA GONZÁLEZ</t>
  </si>
  <si>
    <t>A UN COSTADO DE LA PRESIDENCIA MUNICIPAL</t>
  </si>
  <si>
    <t>GTA.AT/05.O/01/12</t>
  </si>
  <si>
    <t>CSM960106NN3</t>
  </si>
  <si>
    <t>CAJA SANTA MARIA SCL</t>
  </si>
  <si>
    <t>CARRETERA TLAXCALA-PUEBLA</t>
  </si>
  <si>
    <t>SANTA MARÍA ACUITLAPILCO</t>
  </si>
  <si>
    <t>TLAXCALA</t>
  </si>
  <si>
    <t>CALZADA</t>
  </si>
  <si>
    <t>MEXTLI</t>
  </si>
  <si>
    <t>1 ORIENTE</t>
  </si>
  <si>
    <t>ENTRE UNIVERSIDAD DEL ALTIPLANO Y PALACIO DE CORTÉZ</t>
  </si>
  <si>
    <t>GTA.AT/08.O/022/12</t>
  </si>
  <si>
    <t>SJB950610UTO</t>
  </si>
  <si>
    <t>COOPERATIVA SAN JUAN BAUTISTA DE SAN JUAN DEL RIO QRO, SC DE AP DE RL DE CV</t>
  </si>
  <si>
    <t>EZEQUIEL MONTES</t>
  </si>
  <si>
    <t>SAN JUAN DEL RÍO</t>
  </si>
  <si>
    <t>QUERÉTARO</t>
  </si>
  <si>
    <t>AQUILES SERDÁN</t>
  </si>
  <si>
    <t>RIVA PALACIO</t>
  </si>
  <si>
    <t xml:space="preserve">AVENIDA </t>
  </si>
  <si>
    <t>POR BENITO JUÁREZ</t>
  </si>
  <si>
    <t>GTA.AT/07.E/39/12</t>
  </si>
  <si>
    <t>CRE040213NY3</t>
  </si>
  <si>
    <t>CREDIMICH SA DE CV</t>
  </si>
  <si>
    <t>GALEANA</t>
  </si>
  <si>
    <t>MICHOACAN</t>
  </si>
  <si>
    <t>BENITO JUAREZ</t>
  </si>
  <si>
    <t>A UNA CUADRA DE LA PLAZA</t>
  </si>
  <si>
    <t>GTA.AT/05.O/07/12</t>
  </si>
  <si>
    <t>CRE040213NY4</t>
  </si>
  <si>
    <t>GTA.AT/05.O/23/12</t>
  </si>
  <si>
    <t>CAJA GERARDO GREEN SCC DE RL DE CV</t>
  </si>
  <si>
    <t>|</t>
  </si>
  <si>
    <t>ITZAES</t>
  </si>
  <si>
    <t>FRENTE A GASOLINERA MÉRIDA</t>
  </si>
  <si>
    <t>GTA.AT/07.E/24/12</t>
  </si>
  <si>
    <t>UPS040829UG3</t>
  </si>
  <si>
    <t>UNIDOS POR EL PROGRESO DE SAYULA, SC DE AP DE RL DE CV</t>
  </si>
  <si>
    <t>FEDERAL</t>
  </si>
  <si>
    <t>KM</t>
  </si>
  <si>
    <t>SAYULA DE ALEMÁN</t>
  </si>
  <si>
    <t>GTA.AT/03.E/02/12</t>
  </si>
  <si>
    <t>CA5000518SW9</t>
  </si>
  <si>
    <t>CAJA DE AHORRO SANTIAGUITO, SC DE AP DE RL DE CV</t>
  </si>
  <si>
    <t>VOLCÁN DE SAN ANDRÉS</t>
  </si>
  <si>
    <t>SANTIAGUITO</t>
  </si>
  <si>
    <t>MORELIA</t>
  </si>
  <si>
    <t>SIERRA DE TINGAMBATO</t>
  </si>
  <si>
    <t>SIERRA DE COMANJA</t>
  </si>
  <si>
    <t>SIERRA DE NAHUATZEN</t>
  </si>
  <si>
    <t>CERCA DEL TEMPLO DE SANTIAGUITO</t>
  </si>
  <si>
    <t>GTA.AT/08.O/42/12</t>
  </si>
  <si>
    <t>GTA.AT/07.E/30/12</t>
  </si>
  <si>
    <t>MCI030717JQ9</t>
  </si>
  <si>
    <t>COOPERATIVA DE MUJERES CAFETALERAS INDEPENDIENTES, SC DE RL DE CV</t>
  </si>
  <si>
    <t>COATEPEC</t>
  </si>
  <si>
    <t>LUIS DE SAN JOSE</t>
  </si>
  <si>
    <t>HERNANDEZ Y HERNANDEZ</t>
  </si>
  <si>
    <t>MIGUEL REBOLLETO</t>
  </si>
  <si>
    <t>A MEDIA CUADRA DEL PARQUE</t>
  </si>
  <si>
    <t>GTA.AT/05.O/08/12</t>
  </si>
  <si>
    <t>GTA.AT/05.O/09/12</t>
  </si>
  <si>
    <t>CAJA LA GUADALUPANA SCL</t>
  </si>
  <si>
    <t>COOPERATIVA COATETELCO SCL</t>
  </si>
  <si>
    <t>CAJA POPULAR COMONFORT, SC DE AP DE RL DE CV</t>
  </si>
  <si>
    <t>CAJA POPULAR TANHUATO SC DE AP DE RL DE CV</t>
  </si>
  <si>
    <t>CAJA POPULAR PEÑITAS SC DE AP DE RL DE CV</t>
  </si>
  <si>
    <t>CAJA POPULAR MANZANILLO SC DE AP DE RL DE CV</t>
  </si>
  <si>
    <t>CAJA SOLIDARIA REGIONAL SERRANA SC DE AP DE RL DE CV</t>
  </si>
  <si>
    <t>UNAGRA, SA DE CV</t>
  </si>
  <si>
    <t>CAJA POPULAR PEÑITAS, SC DE AP DE RL DE CV</t>
  </si>
  <si>
    <t>CAJA POPULAR COMONFORT SC DE RL DE CV</t>
  </si>
  <si>
    <t>FEDERACION NACIONAL DE CAJAS SOLIDARIAS AC</t>
  </si>
  <si>
    <t>LA PERSEVERANCIA DEL VALLE DE TEHUACAN SA DE CV</t>
  </si>
  <si>
    <t>COOPERATIVA CAJA POPULAR AGUA BLANCA 87 SCL</t>
  </si>
  <si>
    <t>CAJA SOLIDARIA HUEJUQUILLA SC DE AP DE RL DE CV</t>
  </si>
  <si>
    <t>CAJA SOLIDARIA NUEVA GALICIA SC DE AP DE RL DE CV</t>
  </si>
  <si>
    <t>MANXICO SC DE AP DE RL DE CV</t>
  </si>
  <si>
    <t>FESOLIDARIDAD SC DE AP DE RL DE CV</t>
  </si>
  <si>
    <t>COOPERATIVA PIRAMIDES SCL</t>
  </si>
  <si>
    <t>CAJA SOLIDARIA BAHIA SC DE AP DE RL DE CV</t>
  </si>
  <si>
    <t>COOPERATIVA DE LA REGION PAPALOAPAN SC DE RL</t>
  </si>
  <si>
    <t>CAJA DEPAC POBLANA SC DE AP DE RL DE CV</t>
  </si>
  <si>
    <t>FEDERACION MAYA ZAPOTECA DE COOPERATIVAS SC DE RL DE CV</t>
  </si>
  <si>
    <t>CAJA SOLIDARIA EL FUTURO SC DE AP DE RL DE CV</t>
  </si>
  <si>
    <t>CAJA SOLIDARIA IXTLAN DEL RIOSC</t>
  </si>
  <si>
    <t>CAJA POPULAR SAN JOSE DE TLAJOMULCO SC DE AP DE RL DE CV</t>
  </si>
  <si>
    <t>CAJA SOLIDARIA LA CATORCEÑA SC DE AP DE RL DE CV</t>
  </si>
  <si>
    <t>CAJA SOLIDARIA KONDOY SC DE AP DE RL DE CV</t>
  </si>
  <si>
    <t>CAJA SOLIDARIA ARMERIA SC DE AP DE RL DE CV</t>
  </si>
  <si>
    <t>GTA.AT/08.O/12/12</t>
  </si>
  <si>
    <t>GTA.AT/08.O/13/12</t>
  </si>
  <si>
    <t>GTA.AT/07.E/31/12</t>
  </si>
  <si>
    <t>GTA.AT/08.O/09/12</t>
  </si>
  <si>
    <t>GTA.AT/07.E/34/12</t>
  </si>
  <si>
    <t>GTA.AT/10.E/23/12</t>
  </si>
  <si>
    <t>GTA.AT/10.E/22/12</t>
  </si>
  <si>
    <t>GTA.AT/10.E/25/12</t>
  </si>
  <si>
    <t>GTA.AT/07.E/12/12</t>
  </si>
  <si>
    <t>GTA.AT/07.E/08/12</t>
  </si>
  <si>
    <t>GTA.AT/02.O/02/12</t>
  </si>
  <si>
    <t>GTA.AT/12.E/019/12</t>
  </si>
  <si>
    <t>GTA.AT/10.E/010/12</t>
  </si>
  <si>
    <t>GTA.AT/10.E/020/12</t>
  </si>
  <si>
    <t>GTA.AT/12.E/002/12</t>
  </si>
  <si>
    <t>GTA.AT/02.O/04/12</t>
  </si>
  <si>
    <t>GTA.AT/03.O/09/12</t>
  </si>
  <si>
    <t>GTA.AT/11.O/04/12</t>
  </si>
  <si>
    <t>GTA.AT/09.E/03/12</t>
  </si>
  <si>
    <t>GTA.AT/09.E/21/12</t>
  </si>
  <si>
    <t>GTA.AT/09.E/06/12</t>
  </si>
  <si>
    <t>GTA.AT/09.E/18/12</t>
  </si>
  <si>
    <t>GTA.AT/09.E/30/12</t>
  </si>
  <si>
    <t>GTA.AT/11.O/18/12</t>
  </si>
  <si>
    <t>GTA.AT/07.E/27/12</t>
  </si>
  <si>
    <t>GTA.AT/08.O/14/12</t>
  </si>
  <si>
    <t>GTA.AT/07.E/20/12</t>
  </si>
  <si>
    <t>GTA.AT/11.O/09/12</t>
  </si>
  <si>
    <t>GTA.AT/11.O/10/12</t>
  </si>
  <si>
    <t>GTA.AT/10.O/15/12</t>
  </si>
  <si>
    <t>GTA.AT/07.E/03/12</t>
  </si>
  <si>
    <t>GTA.AT/11.O/32/12</t>
  </si>
  <si>
    <t>GTA.AT/09.E/24/12</t>
  </si>
  <si>
    <t>GTA.AT/09.E/23/12</t>
  </si>
  <si>
    <t>GTA.AT/10.E/04/12</t>
  </si>
  <si>
    <t>GTA.AT/05.O/17/12</t>
  </si>
  <si>
    <t>GTA.AT/05.O/16/12</t>
  </si>
  <si>
    <t>GTA.AT/05.O/15/12</t>
  </si>
  <si>
    <t>GTA.AT/05.O/18/12</t>
  </si>
  <si>
    <t>GTA.AT/07.E/18/12</t>
  </si>
  <si>
    <t>GTA.AT/07.E/19/12</t>
  </si>
  <si>
    <t>GTA.AT/14.E/03/12</t>
  </si>
  <si>
    <t>GTA.AT/03.E/11/12</t>
  </si>
  <si>
    <t>GTA.AT/03.E/12/12</t>
  </si>
  <si>
    <t>GTA.AT/07.E/04/12</t>
  </si>
  <si>
    <t>GTA.AT/14.E/25/12</t>
  </si>
  <si>
    <t>GTA.AT/14.E/12/12</t>
  </si>
  <si>
    <t>GTA.AT/14.E/42/12</t>
  </si>
  <si>
    <t>GTA.AT/12.E/09/12</t>
  </si>
  <si>
    <t>GTA.AT/14.E/38/12</t>
  </si>
  <si>
    <t>GTA.AT/14.E/34/12</t>
  </si>
  <si>
    <t>GTA.AT/15.E/20/12</t>
  </si>
  <si>
    <t>CGU960308334</t>
  </si>
  <si>
    <t>CGU960308335</t>
  </si>
  <si>
    <t>COA960308V60</t>
  </si>
  <si>
    <t>CPC8907061C8</t>
  </si>
  <si>
    <t>CPT000129CH9</t>
  </si>
  <si>
    <t>CPP960601JHA</t>
  </si>
  <si>
    <t>CPM830316DR6</t>
  </si>
  <si>
    <t>RSJ020520AM7</t>
  </si>
  <si>
    <t>CSR940817KX5</t>
  </si>
  <si>
    <t>UCF9411231T7</t>
  </si>
  <si>
    <t>CCP960601JHA</t>
  </si>
  <si>
    <t>PVT051116FU5</t>
  </si>
  <si>
    <t>CPA9502142T1</t>
  </si>
  <si>
    <t>CSH9705093A7</t>
  </si>
  <si>
    <t>CSN940815KK3</t>
  </si>
  <si>
    <t>MAN0306264Z2</t>
  </si>
  <si>
    <t>FES05051212C16</t>
  </si>
  <si>
    <t>PIR960308CF2</t>
  </si>
  <si>
    <t>CAJA MAYA DEL SUR SC DE D DE RL DE CV</t>
  </si>
  <si>
    <t>CMS9809293J3</t>
  </si>
  <si>
    <t>CSB990609864</t>
  </si>
  <si>
    <t>RPA060526IZ0</t>
  </si>
  <si>
    <t>CDP981229G60</t>
  </si>
  <si>
    <t>CSF031103PE5</t>
  </si>
  <si>
    <t>CQM961219DU9</t>
  </si>
  <si>
    <t>CSI931115BP1</t>
  </si>
  <si>
    <t>CPS961011U96</t>
  </si>
  <si>
    <t>CSC980902242</t>
  </si>
  <si>
    <t>CSN950904LU6</t>
  </si>
  <si>
    <t>CSK9410134ZA</t>
  </si>
  <si>
    <t>CSA9808067H4</t>
  </si>
  <si>
    <t>17</t>
  </si>
  <si>
    <t>14</t>
  </si>
  <si>
    <t>1</t>
  </si>
  <si>
    <t>29</t>
  </si>
  <si>
    <t>11</t>
  </si>
  <si>
    <t>9</t>
  </si>
  <si>
    <t>86</t>
  </si>
  <si>
    <t>6</t>
  </si>
  <si>
    <t>7</t>
  </si>
  <si>
    <t>18</t>
  </si>
  <si>
    <t>38</t>
  </si>
  <si>
    <t>31</t>
  </si>
  <si>
    <t>23</t>
  </si>
  <si>
    <t>22</t>
  </si>
  <si>
    <t>156</t>
  </si>
  <si>
    <t>120</t>
  </si>
  <si>
    <t>42</t>
  </si>
  <si>
    <t>19</t>
  </si>
  <si>
    <t>4</t>
  </si>
  <si>
    <t>21</t>
  </si>
  <si>
    <t>3</t>
  </si>
  <si>
    <t>75</t>
  </si>
  <si>
    <t>50</t>
  </si>
  <si>
    <t>30</t>
  </si>
  <si>
    <t>28</t>
  </si>
  <si>
    <t>67</t>
  </si>
  <si>
    <t>114</t>
  </si>
  <si>
    <t>499</t>
  </si>
  <si>
    <t>338</t>
  </si>
  <si>
    <t>24</t>
  </si>
  <si>
    <t>164</t>
  </si>
  <si>
    <t>97</t>
  </si>
  <si>
    <t>39</t>
  </si>
  <si>
    <t>437</t>
  </si>
  <si>
    <t>Emiliano Zapata</t>
  </si>
  <si>
    <t>MAZATEPEC</t>
  </si>
  <si>
    <t>COATETELCO</t>
  </si>
  <si>
    <t>COATETELCO MIACATLÁN</t>
  </si>
  <si>
    <t>COMONFORT</t>
  </si>
  <si>
    <t>TANHUATO</t>
  </si>
  <si>
    <t>COLIMA</t>
  </si>
  <si>
    <t>MANZANILLO</t>
  </si>
  <si>
    <t>JALPAN DE SERRA</t>
  </si>
  <si>
    <t>JALPAN</t>
  </si>
  <si>
    <t>PUEBLA</t>
  </si>
  <si>
    <t>TEHUACÁN</t>
  </si>
  <si>
    <t>HUEJUQUILLA EL ALTO</t>
  </si>
  <si>
    <t>NAYARIT</t>
  </si>
  <si>
    <t>COMPOSTELA</t>
  </si>
  <si>
    <t>CD MANTE</t>
  </si>
  <si>
    <t>CD. MANTE</t>
  </si>
  <si>
    <t>COYOACÁN</t>
  </si>
  <si>
    <t>MÉXICO</t>
  </si>
  <si>
    <t>SAN MARTÍN DE LAS PIRÁMIDES</t>
  </si>
  <si>
    <t>SAN MARTÍN DE LAS PIRAMIDES</t>
  </si>
  <si>
    <t>CAMPECHE</t>
  </si>
  <si>
    <t>CHAMPOTÓN</t>
  </si>
  <si>
    <t>SANTIAGO YOLOMÉCATL</t>
  </si>
  <si>
    <t>VERACRUZ</t>
  </si>
  <si>
    <t>IXTLÁN DEL RÍO</t>
  </si>
  <si>
    <t>TLAJOMULCO DE ZÚÑIGA</t>
  </si>
  <si>
    <t>NUEVO LEÓN</t>
  </si>
  <si>
    <t>MONTERREY</t>
  </si>
  <si>
    <t>Santa Maria Tlahuitoltepec</t>
  </si>
  <si>
    <t>ARMERÍA</t>
  </si>
  <si>
    <t>PATRIA PLAZA PRINCIPAL</t>
  </si>
  <si>
    <t>LUIS CORTÁZAR</t>
  </si>
  <si>
    <t>LEONA VICARIO</t>
  </si>
  <si>
    <t>SALIDA A LOS GÓMEZ</t>
  </si>
  <si>
    <t>PEÑITAS</t>
  </si>
  <si>
    <t>3 PONIENTE</t>
  </si>
  <si>
    <t>JUAN B. SOSA</t>
  </si>
  <si>
    <t>MADRID</t>
  </si>
  <si>
    <t>DEL CARMEN</t>
  </si>
  <si>
    <t>VICENTE GUERRERO</t>
  </si>
  <si>
    <t>SERVANDO CANALES</t>
  </si>
  <si>
    <t>ORIENTE CENTRO</t>
  </si>
  <si>
    <t>B</t>
  </si>
  <si>
    <t>NICOLÁS BRAVO ORIENTE</t>
  </si>
  <si>
    <t>PASEO DE LA REFORMA</t>
  </si>
  <si>
    <t>ABASOLO</t>
  </si>
  <si>
    <t xml:space="preserve">CENTENARIO </t>
  </si>
  <si>
    <t>3 SUR</t>
  </si>
  <si>
    <t>CHULA VISTA</t>
  </si>
  <si>
    <t>IGNACIO LÓPEZ RAYÓN</t>
  </si>
  <si>
    <t>VÍA DEL FERROCARRIL MEXICANO LAREDO ESTACIÓN</t>
  </si>
  <si>
    <t>FRANCISCO I. MADERO</t>
  </si>
  <si>
    <t>119 NORTE</t>
  </si>
  <si>
    <t>VERSALLES</t>
  </si>
  <si>
    <t>REPÚBLICA MEXICANA</t>
  </si>
  <si>
    <t>LOS PUENTES SECTOR 2</t>
  </si>
  <si>
    <t>COOPERATIVA DE MUJERES CAFETALERAS INDEPENDIENTES SC DE AP DE RL DE CV</t>
  </si>
  <si>
    <t>DOMICILIO CONOCIDO</t>
  </si>
  <si>
    <t>FEDERACION DE COOPERATIVAS DEL SECTOR RURAL CON DESEMPEÑO SOCIAL SC DE RL DE CV</t>
  </si>
  <si>
    <t>CAJA SOLIDARIA LA HUERTA SC DE AP DE RL DE CV</t>
  </si>
  <si>
    <t>COOPERATIVA ACREIMEX SC DE AP DE RL DE CV</t>
  </si>
  <si>
    <t>CAJA SOLIDARIA AYOTL SC DE AP DE RL DE CV</t>
  </si>
  <si>
    <t>INTEGRADORA CENTRAL DE COOPERATIVAS DE AHORRO Y PRESTAMO SC DE RL DE CV</t>
  </si>
  <si>
    <t>CAJA SAN NICOLAS SC DE AP DE RL DE CV</t>
  </si>
  <si>
    <t>JP SOFIEXPRESS SA DE CV</t>
  </si>
  <si>
    <t>CAJA POPULAR JOSE MARIA VELASCO SC DE AP DE RL DE CV</t>
  </si>
  <si>
    <t>CAJA DE AHORRO TEPEYAC SC DE AP DE RL DE CV</t>
  </si>
  <si>
    <t>FINCOAX, SC</t>
  </si>
  <si>
    <t>CAJA SOLIDARIA ALIANZA DE CAMPESINOS 88 SC DE AP DE RL DE CV</t>
  </si>
  <si>
    <t>CAJA POPULAR JUVENTINO ROSAS SC DE AP DE RL DE CV</t>
  </si>
  <si>
    <t>CAJA SOLIDARIA SUR DE JALISCO SC DE AP DE RL DE CV</t>
  </si>
  <si>
    <t>CAJA SOLIDARIA CAMPESINOS DE YUCU ITI SC DE AP DE RL DE CV</t>
  </si>
  <si>
    <t>CAJA SOLIDARIA SIERRA DE SAN JUAN SC DE AP DE RL DE CV</t>
  </si>
  <si>
    <t>CAJA ZONGOLICA SC DE AP DE RL DE CV</t>
  </si>
  <si>
    <t>IFR TLAPANALTOMIN SC DE RL DE CV</t>
  </si>
  <si>
    <t>CAJA SOLIDARIA AUTLAN SC DE AP DE RL DECV</t>
  </si>
  <si>
    <t>CAJA SOLIDARIA PLAYA VICENTE SC DE AP DE RL DE CV</t>
  </si>
  <si>
    <t>CAJA POPULAR SAGRADO CORAZON SC DE AP DE RL DE CV</t>
  </si>
  <si>
    <t>CAJA DINAMICA SC DE FRL DE CV</t>
  </si>
  <si>
    <t>CAJA DE ANTEQUERA SC DE AP DE RL DE CV</t>
  </si>
  <si>
    <t>CAJA POPULAR SAN JOSE DE CASIMIRO SC DE AP DE RL DE CV</t>
  </si>
  <si>
    <t>INVERPREA DE OAXACA, SCL</t>
  </si>
  <si>
    <t>CAJA LA ASUNCION SC DE AP DE RL DE CV</t>
  </si>
  <si>
    <t>CAJA LA NATIVIDAD SC DE AP DE RL DE CV</t>
  </si>
  <si>
    <t>CAJA ITZAEZ SC DE AP DE RL DE CV</t>
  </si>
  <si>
    <t>SOCIEDAD COO´PERATIVAS LAS VEGAS SCL</t>
  </si>
  <si>
    <t>SOCIEDAD COOPERATIVA SAN ANDRES COYUTLA, SCL</t>
  </si>
  <si>
    <t>CAJA  SOLIDARIA CAMPESINOS DE YUCU ITI SC DE AP DE RL DE CV</t>
  </si>
  <si>
    <t>CAJA SOLIDARIA DE TEOCALICHE SC DE AP DE RL DE CV</t>
  </si>
  <si>
    <t>SEFICROC SC DE AP DE RL DE CV</t>
  </si>
  <si>
    <t>CAJA SOLIDARIA EPITACIO HUERTA SC DE AP DE RL DE CV</t>
  </si>
  <si>
    <t>CAJA SOLIDARIA SAN MIGUEL HUIMILPAN SC DE AP DE RL DE CV</t>
  </si>
  <si>
    <t>CAJA SOLIDARIA CAMPESINA SANTA MARIA AMEALCO SC DE AP DE RL DE CV</t>
  </si>
  <si>
    <t>CAJA SOLIDARIA CHIQUILIZTLI SC DE AP DE RL DE CV</t>
  </si>
  <si>
    <t>CAJA SOLIDARIA SAN DIONISIO OCOTEPEC SC DE AP DE RL DE CV</t>
  </si>
  <si>
    <t>FEDERACION ATLANTICO PACIFICO DEL SACP AC</t>
  </si>
  <si>
    <t>CAJA SOLIDARIA KAFEN TOMIN SC DE AP DE RL DE CV</t>
  </si>
  <si>
    <t>CAJA SANTA MARIA SC DE AP DE RL DE CV</t>
  </si>
  <si>
    <t>CAJA SOLIDARIA MULMEYAH SC DE AP DE RL DE CV</t>
  </si>
  <si>
    <t>CAJA SOLIDARIA SAN AGUSTIN TLACOTEPEC SC DE AP DE RL DE CV</t>
  </si>
  <si>
    <t>CAJA POPULAR ARBOLEDAS SC DE AP DE RL DE CV</t>
  </si>
  <si>
    <t>OTRO CAMPO ES POSIBLE SC DE AP DE RL DE CV</t>
  </si>
  <si>
    <t>CAJA SOLIDARIA ALIANZA CAMPESINA 88 SC DE AP DE RL DE CV</t>
  </si>
  <si>
    <t>CAJA SOLIDARIA ELOTA SC DE AP DE RL DE CV</t>
  </si>
  <si>
    <t>CAJA DINAMICA SC DE RL DE CV</t>
  </si>
  <si>
    <t>FONDO SOLIDARIO DEL FRENTE DEMOCRATICO CAMPESINO SC DE AP DE RL DE CV</t>
  </si>
  <si>
    <t>TOSEPANTOMIN SC DE AP DE RL DE CV</t>
  </si>
  <si>
    <t>ACRECENTA SCL</t>
  </si>
  <si>
    <t>CAJA POPULAR ROSARIO SC DE AP DE RL DE CV</t>
  </si>
  <si>
    <t>CAJA SOLIDARIA TOMATLAN SC DE AP DE RL DE CV</t>
  </si>
  <si>
    <t>IMPULSO PARA EL DESARROLLO DE MEXICO SA DE CV SFP</t>
  </si>
  <si>
    <t>SANTA ANA PEÑAS NEGRAS Y PUEBLOS UNIDOS POR EL CAFÉ SC DE AP DE RL DE CV</t>
  </si>
  <si>
    <t>UNAGRA SA DE CV</t>
  </si>
  <si>
    <t>CAJA POPULAR OBLATOS SC DE AP DE RL DE CV</t>
  </si>
  <si>
    <t xml:space="preserve">CAJA POPULAR SAGRADO CORAZON SC DE AP DE RL DE CV </t>
  </si>
  <si>
    <t>FINE SERVICIOS SC</t>
  </si>
  <si>
    <t>CAJA SOLIDARIA CAJA DE AHORRO CAMPESINO SC DE AP DE RL DE CV</t>
  </si>
  <si>
    <t>CAJA PROGRESSA SA DE CV</t>
  </si>
  <si>
    <t>CAJA SOLIDARIA SAN SEBASTIAN DEL OESTE SC DE AP DE RL DE CV</t>
  </si>
  <si>
    <t>CAJA SOLIDARIA AHUACATLAN, SC</t>
  </si>
  <si>
    <t>IMPULSO PARA EL DESARROLLO DE MEXICO, SA DE CV</t>
  </si>
  <si>
    <t>CAJA POPULAR FRAY FRAY JUAN CALERO SC DE AP DE RL DE CV</t>
  </si>
  <si>
    <t>CALA SOLIDARIA TALA, SC DE AP DE RL DE CV</t>
  </si>
  <si>
    <t>CAJA POPULAR DE AHORRO YANGA, SC DE AP DE RL DE CV</t>
  </si>
  <si>
    <t>CAJA SOLIDARIA XOCHITLAN, SC DE AP DE RL DE CV</t>
  </si>
  <si>
    <t>CAJA POPULAR JOSE MARIA MERCADO SC DE AP DE RL DE CV</t>
  </si>
  <si>
    <t>CAJA SOLIDARIA BAHIA, SC DE AP DE RL DE CV</t>
  </si>
  <si>
    <t xml:space="preserve">COOPERATIVA ACAPIOTZIN SC DE RL </t>
  </si>
  <si>
    <t>SOCIEDAD COOPERATIVA LAS VEGAS SCL</t>
  </si>
  <si>
    <t>CAJA POPULAR SAN JOSE DE CASIMIRO CASTILLO SC DE AP DE RL DE CV</t>
  </si>
  <si>
    <t>CAJA SOLIDARIA TEN APATZ TZOTZOB SC DE AP DE RL DE CV</t>
  </si>
  <si>
    <t>CAJA SOLIDARIA CUAUTITLAN SC DE AP DE RL DE CV</t>
  </si>
  <si>
    <t>COOPERATIVA EL ROSARIO, SCL</t>
  </si>
  <si>
    <t>ADMINISTRADORA CELAYA SC DE RL DE CV</t>
  </si>
  <si>
    <t>SISTEMA DE PROYECTOS ORGANIZADOS EN COMUNIDAD SC DE AP DE RL DE CV</t>
  </si>
  <si>
    <t>SEFILAT SC DE AP DE RL DE CV</t>
  </si>
  <si>
    <t>REDFIN SC DE RL DE CV</t>
  </si>
  <si>
    <t>MANXICO, SC DE AP DE RL DE CV</t>
  </si>
  <si>
    <t>CAJA TEPIC SC DE AP DE RL DE CV</t>
  </si>
  <si>
    <t>AGUA BLANCA DE SAN MARCOS SC DE AP DE RL DE CV</t>
  </si>
  <si>
    <t>CAJA POPULAR AGUSTIN DE ITURBIDE SC DE AP DE RL DE CV</t>
  </si>
  <si>
    <t>CAJA SOLIDARIA KEN TOMIN SC DE AP DE RL DE CV</t>
  </si>
  <si>
    <t>CAJA SOLIDARIA JALA, SC DE AP DE RL DE CV</t>
  </si>
  <si>
    <t>C AJA SOLIDARIA NUEVA GALICIA SC DE AP DE RL</t>
  </si>
  <si>
    <t>COOPERATIVA EL ROSARIO SCL</t>
  </si>
  <si>
    <t>COOPERATIVA SULJAA SCL</t>
  </si>
  <si>
    <t>CAJA POPULAR DE AHORROS YANGA SC DE AO DE RL DE CV</t>
  </si>
  <si>
    <t>GTA.AT/11.O/11/12</t>
  </si>
  <si>
    <t>GTA.AT/08.O/03/12</t>
  </si>
  <si>
    <t>GTA.AT/12.E/30/12</t>
  </si>
  <si>
    <t>GTA.AT/12.E/29/12</t>
  </si>
  <si>
    <t>GTA.AT/02.O/0712</t>
  </si>
  <si>
    <t>GTA.AT/02.O/08/12</t>
  </si>
  <si>
    <t>GTA.AT/14.E/30/12</t>
  </si>
  <si>
    <t>GTA.AT/07.E/10/12</t>
  </si>
  <si>
    <t>GTA.AT/11.O/01/12</t>
  </si>
  <si>
    <t>GTA.AT/03.E/06/12</t>
  </si>
  <si>
    <t>GTA.AT/08.E/06/12</t>
  </si>
  <si>
    <t>GTA.AT/09.E/29/12</t>
  </si>
  <si>
    <t>GTA.AT/11.O/33/12</t>
  </si>
  <si>
    <t>GTA.AT/07.O/02/12</t>
  </si>
  <si>
    <t>GTA.AT/03.E/05/12</t>
  </si>
  <si>
    <t>GTA.AT/02.O/06/12</t>
  </si>
  <si>
    <t>GTA.AT/08.O/25/12</t>
  </si>
  <si>
    <t>GTA.AT/03.O/03/12</t>
  </si>
  <si>
    <t>GTA.AT/03.O/04/12</t>
  </si>
  <si>
    <t>GTA.AT/06.E/03/12</t>
  </si>
  <si>
    <t>GTA.AT/05.O/14/12</t>
  </si>
  <si>
    <t>GTA.AT/13.E/12/12</t>
  </si>
  <si>
    <t>GTA.AT/13.E/13/12</t>
  </si>
  <si>
    <t>GTA.AT/09.E/01/12</t>
  </si>
  <si>
    <t>GTA.AT/15.E/02/12</t>
  </si>
  <si>
    <t>GTA.AT/16.E/18/12</t>
  </si>
  <si>
    <t>GTA.AT/10.E/12/12</t>
  </si>
  <si>
    <t>GTA.AT/14.E/04/12</t>
  </si>
  <si>
    <t>GTA.AT/11.O/29/12</t>
  </si>
  <si>
    <t>GTA.AT/11.O/30/12</t>
  </si>
  <si>
    <t>GTA.AT/09.E/32/12</t>
  </si>
  <si>
    <t>GTA.AT/09.E/33/12</t>
  </si>
  <si>
    <t>GTA.AT/05.O/19/12</t>
  </si>
  <si>
    <t>GTA.AT/17.E/26/12</t>
  </si>
  <si>
    <t>GTA.AT/14.E/13/12</t>
  </si>
  <si>
    <t>GTA.AT/14.E/14/12</t>
  </si>
  <si>
    <t>GTA.AT/16.E/11/12</t>
  </si>
  <si>
    <t>GTA.AT/14.E/31/12</t>
  </si>
  <si>
    <t>GTA.AT/12.E/06/12</t>
  </si>
  <si>
    <t>GTA.AT/12.E/24/12</t>
  </si>
  <si>
    <t>GTA.AT/12.E/20/12</t>
  </si>
  <si>
    <t>GTA.AT/05.O/13/12</t>
  </si>
  <si>
    <t>GTA.AT/08.O/35/12</t>
  </si>
  <si>
    <t>GTA.AT/08.O/29/12</t>
  </si>
  <si>
    <t>GTA.AT/16.E/10/12</t>
  </si>
  <si>
    <t>GTA.AT/11.O/15/12</t>
  </si>
  <si>
    <t>GTA.AT/11.O/13/12</t>
  </si>
  <si>
    <t>GTA.AT/11.O/12/12</t>
  </si>
  <si>
    <t>GTA.AT/13.E/24/12</t>
  </si>
  <si>
    <t>GTA.AT/13.E/25/12</t>
  </si>
  <si>
    <t>GTA.AT/16.E/14/12</t>
  </si>
  <si>
    <t>GTA.AT/06.E/10/12</t>
  </si>
  <si>
    <t>GTA.AT/08.O/10/12</t>
  </si>
  <si>
    <t>GTA.AT/08.O/02/12</t>
  </si>
  <si>
    <t>GTA.AT/12.O/07/12</t>
  </si>
  <si>
    <t>GTA.AT/08.O/20/12</t>
  </si>
  <si>
    <t>GTA.AT/07.E/32/12</t>
  </si>
  <si>
    <t>GTA.AT/08.O/26/12</t>
  </si>
  <si>
    <t>GTA.AT/08.O/27/12</t>
  </si>
  <si>
    <t>GTA.AT/13.E/11/12</t>
  </si>
  <si>
    <t>GTA.AT/15.E/16/12</t>
  </si>
  <si>
    <t>GTA.AT/15.E/44/12</t>
  </si>
  <si>
    <t>GTA.AT/15.E/45/12</t>
  </si>
  <si>
    <t>GTA.AT/11.O/25/12</t>
  </si>
  <si>
    <t>GTA.AT/12.O/12/12</t>
  </si>
  <si>
    <t>GTA.AT/11.O/22/12</t>
  </si>
  <si>
    <t>GTA.AT/15.E/42/12</t>
  </si>
  <si>
    <t>GTA.AT/11.O/27/12</t>
  </si>
  <si>
    <t>GTA.AT/15.E/30/12</t>
  </si>
  <si>
    <t>GTA.AT/17.E/25/12</t>
  </si>
  <si>
    <t>GTA.AT/16.E/13/12</t>
  </si>
  <si>
    <t>GTA.AT/17.E/59/12</t>
  </si>
  <si>
    <t>GTA.AT/12.E/08/12</t>
  </si>
  <si>
    <t>GTA.AT/06.E/01/12</t>
  </si>
  <si>
    <t>GTA.AT/15.E/46/12</t>
  </si>
  <si>
    <t>GTA.AT/16.E/06/12</t>
  </si>
  <si>
    <t>GTA.AT/15.E/26/12</t>
  </si>
  <si>
    <t>GTA.AT/09.E/12/12</t>
  </si>
  <si>
    <t>GTA.AT/17.E/42/12</t>
  </si>
  <si>
    <t>GTA.AT/11.O/23/12</t>
  </si>
  <si>
    <t>GTA.AT/15.E/43/12</t>
  </si>
  <si>
    <t>GTA.AT/13.E/16/12</t>
  </si>
  <si>
    <t>GTA.AT/12.E/05/12</t>
  </si>
  <si>
    <t>GTA.AT/11.O/16/12</t>
  </si>
  <si>
    <t>GTA.AT/14.E/16/12</t>
  </si>
  <si>
    <t>GTA.AT/16.E/16/12</t>
  </si>
  <si>
    <t>GTA.AT/19.E/03/12</t>
  </si>
  <si>
    <t>GTA.AT/19.E/06/12</t>
  </si>
  <si>
    <t>GTA.AT/14.E/41/12</t>
  </si>
  <si>
    <t>GTA.AT/10.E/13/12</t>
  </si>
  <si>
    <t>GTA.AT/16.E/20/12</t>
  </si>
  <si>
    <t>GTA.AT/19.E/09/12</t>
  </si>
  <si>
    <t>GTA.AT/19.E/11/12</t>
  </si>
  <si>
    <t>GTA.AT/19.E/04/12</t>
  </si>
  <si>
    <t>GTA.AT/19.E/07/12</t>
  </si>
  <si>
    <t>GTA.AT/19.E/08/12</t>
  </si>
  <si>
    <t>GTA.AT/16.E/21/12</t>
  </si>
  <si>
    <t>GTA.AT/03.E/01/12</t>
  </si>
  <si>
    <t>GTA.AT/15.E/41/12</t>
  </si>
  <si>
    <t>GTA.AT/15.E/19/12</t>
  </si>
  <si>
    <t>GTA.AT/19.E/22/12</t>
  </si>
  <si>
    <t>GTA.AT/09.E/07/12</t>
  </si>
  <si>
    <t>GTA.AT/16.E/08/12</t>
  </si>
  <si>
    <t>GTA.AT/14.E/29/12</t>
  </si>
  <si>
    <t>GTA.AT/13.E/23/12</t>
  </si>
  <si>
    <t>GTA.AT/14.E/40/12</t>
  </si>
  <si>
    <t>GTA.AT/19.E/10/12</t>
  </si>
  <si>
    <t>GTA.AT/19.E/02/12</t>
  </si>
  <si>
    <t>GTA.AT/19.E/05/12</t>
  </si>
  <si>
    <t>GTA.AT/17.E/06/12</t>
  </si>
  <si>
    <t>GTA.AT/15.E/51/12</t>
  </si>
  <si>
    <t>GTA.AT/15.E/08/12</t>
  </si>
  <si>
    <t>GTA.AT/17.E/109/12</t>
  </si>
  <si>
    <t>GTA.AT/12.E/10/12</t>
  </si>
  <si>
    <t>GTA.AT/12.E/13/12</t>
  </si>
  <si>
    <t>GTA.AT/12.E/11/12</t>
  </si>
  <si>
    <t>GTA.AT/15.E/15/12</t>
  </si>
  <si>
    <t>GTA.AT/09.E/08/12</t>
  </si>
  <si>
    <t>GTA.AT/19.E/47/12</t>
  </si>
  <si>
    <t>GTA.AT/08.E/04/12</t>
  </si>
  <si>
    <t>GTA.AT/17.E/12/12</t>
  </si>
  <si>
    <t>GTA.AT/17.E/60/12</t>
  </si>
  <si>
    <t>GTA.AT/10.E/11/12</t>
  </si>
  <si>
    <t>GTA.AT/17.E/19/12</t>
  </si>
  <si>
    <t>GTA.AT/17.E/20/12</t>
  </si>
  <si>
    <t>GTA.AT/11.O/17/12</t>
  </si>
  <si>
    <t>GTA.AT/17.E/50/12</t>
  </si>
  <si>
    <t>GTA.AT/17.E/22/12</t>
  </si>
  <si>
    <t>GTA.AT/15.E/35/12</t>
  </si>
  <si>
    <t>GTA.AT/15.E/36/12</t>
  </si>
  <si>
    <t>GTA.AT/12.E/01/12</t>
  </si>
  <si>
    <t>GTA.AT/07.E/36/12</t>
  </si>
  <si>
    <t>GTA.AT/09.E/27/12</t>
  </si>
  <si>
    <t>GTA.AT/07.E/38/12</t>
  </si>
  <si>
    <t>GTA.AT/07.E/35/12</t>
  </si>
  <si>
    <t>GTA.AT/13.E/21/12</t>
  </si>
  <si>
    <t>GTA.AT/17.E/51/12</t>
  </si>
  <si>
    <t>GTA.AT/13.E/02/12</t>
  </si>
  <si>
    <t>GTA.AT/11.O/31/12</t>
  </si>
  <si>
    <t>GTA.AT/13.E/05/12</t>
  </si>
  <si>
    <t>GTA.AT/15.E/18/12</t>
  </si>
  <si>
    <t>GTA.AT/15.E/13/12</t>
  </si>
  <si>
    <t>GTA.AT/10.E/03/12</t>
  </si>
  <si>
    <t>GTA.AT/19.E/34/12</t>
  </si>
  <si>
    <t>GTA.AT/08.E/30/12</t>
  </si>
  <si>
    <t>GTA.AT/17.E/27/12</t>
  </si>
  <si>
    <t>GTA.AT/19.E/43/12</t>
  </si>
  <si>
    <t>GTA.AT/17.E/31/12</t>
  </si>
  <si>
    <t>GTA.AT/13.E/17/12</t>
  </si>
  <si>
    <t>GTA.AT/17.E/46/12</t>
  </si>
  <si>
    <t>GTA.AT/15.E/38/12</t>
  </si>
  <si>
    <t>GTA.AT/15.E/37/12</t>
  </si>
  <si>
    <t>GTA.AT/13.E/04/12</t>
  </si>
  <si>
    <t>GTA.AT/13.E/03/12</t>
  </si>
  <si>
    <t>GTA.AT/14.E/43/12</t>
  </si>
  <si>
    <t>GTA.AT/19.E/23/12</t>
  </si>
  <si>
    <t>GTA.AT/17.E/09/12</t>
  </si>
  <si>
    <t>GTA.AT/15.E/39/12</t>
  </si>
  <si>
    <t>GTA.AT/11.O/08/12</t>
  </si>
  <si>
    <t>GTA.AT/19.E/54/12</t>
  </si>
  <si>
    <t>GTA.AT/17.E/94/12</t>
  </si>
  <si>
    <t>GTA.AT/17.E/110/12</t>
  </si>
  <si>
    <t>GTA.AT/17.E/111/12</t>
  </si>
  <si>
    <t>GTA.AT/17.E/115/12</t>
  </si>
  <si>
    <t>GTA.AT/17.E/32/12</t>
  </si>
  <si>
    <t>GTA.AT/17.E/72/12</t>
  </si>
  <si>
    <t>GTA.AT/17.E/80/12</t>
  </si>
  <si>
    <t>GTA.AT/18.O/08/12</t>
  </si>
  <si>
    <t>GTA.AT/17.E/74/12</t>
  </si>
  <si>
    <t>GTA.AT/17.E/83/12</t>
  </si>
  <si>
    <t>GTA.AT/17.E/75/12</t>
  </si>
  <si>
    <t>GTA.AT/17.E/85/12</t>
  </si>
  <si>
    <t>GTA.AT/18.O/15/12</t>
  </si>
  <si>
    <t>GTA.AT/16.E/04/12</t>
  </si>
  <si>
    <t>GTA.AT/15.E/24/12</t>
  </si>
  <si>
    <t>GTA.AT/07.E/33/12</t>
  </si>
  <si>
    <t>GTA.AT/06.E/08/12</t>
  </si>
  <si>
    <t>GTA.AT/17.E/07/12</t>
  </si>
  <si>
    <t>GTA.AT/17.E/28/12</t>
  </si>
  <si>
    <t>GTA.AT/08.O/23/12</t>
  </si>
  <si>
    <t>GTA.AT/11.O/14/12</t>
  </si>
  <si>
    <t>1er BLOQUE</t>
  </si>
  <si>
    <t>2o BLOQUE</t>
  </si>
  <si>
    <t>3er BLOQUE</t>
  </si>
  <si>
    <t>4o BLOQUE</t>
  </si>
  <si>
    <t>43</t>
  </si>
  <si>
    <t>16</t>
  </si>
  <si>
    <t>113</t>
  </si>
  <si>
    <t>33</t>
  </si>
  <si>
    <t>59</t>
  </si>
  <si>
    <t>144</t>
  </si>
  <si>
    <t>35</t>
  </si>
  <si>
    <t>108</t>
  </si>
  <si>
    <t>8</t>
  </si>
  <si>
    <t>25</t>
  </si>
  <si>
    <t>12</t>
  </si>
  <si>
    <t>201</t>
  </si>
  <si>
    <t>66</t>
  </si>
  <si>
    <t>130</t>
  </si>
  <si>
    <t>76</t>
  </si>
  <si>
    <t>32</t>
  </si>
  <si>
    <t>41</t>
  </si>
  <si>
    <t>131</t>
  </si>
  <si>
    <t>51</t>
  </si>
  <si>
    <t>MIAHUATLÁN DE PORFIRIO DÍAZ</t>
  </si>
  <si>
    <t>SANTAMARÍA ACUITLAPILCO</t>
  </si>
  <si>
    <t>TLAPA DE COMONFORT</t>
  </si>
  <si>
    <t>LA HUERTA</t>
  </si>
  <si>
    <t>SAN GABRIEL</t>
  </si>
  <si>
    <t>MARAVATÍO DE OCAMPO</t>
  </si>
  <si>
    <t>GUADALAJARA</t>
  </si>
  <si>
    <t>MAZATLÁN</t>
  </si>
  <si>
    <t>SINALOA</t>
  </si>
  <si>
    <t>ZONGOLICA</t>
  </si>
  <si>
    <t>XALISCO</t>
  </si>
  <si>
    <t>AUTLÁN DE NAVARRO</t>
  </si>
  <si>
    <t>JUVENTINO ROSAS</t>
  </si>
  <si>
    <t>POZA RICA</t>
  </si>
  <si>
    <t>PLAYA VICENTE</t>
  </si>
  <si>
    <t>CIUDAD MANTE</t>
  </si>
  <si>
    <t>SAHUAYO</t>
  </si>
  <si>
    <t>SAN JOSÉ ITURBIDE</t>
  </si>
  <si>
    <t>CASIMIRO CASTILLO</t>
  </si>
  <si>
    <t>AYUTLA</t>
  </si>
  <si>
    <t>TUXPAN</t>
  </si>
  <si>
    <t>CSH9908197K4</t>
  </si>
  <si>
    <t>ACR0106137J0</t>
  </si>
  <si>
    <t>CSA991001SB3</t>
  </si>
  <si>
    <t>ICC091124NK8</t>
  </si>
  <si>
    <t>JPS070727MB9</t>
  </si>
  <si>
    <t>CPJ841026EQ0</t>
  </si>
  <si>
    <t>CAT950618FS5</t>
  </si>
  <si>
    <t>CSA980806NK5</t>
  </si>
  <si>
    <t>CPJ880126DH3</t>
  </si>
  <si>
    <t>CSS950324GV7</t>
  </si>
  <si>
    <t>CSC940831IM0</t>
  </si>
  <si>
    <t>CSS940913UI4</t>
  </si>
  <si>
    <t>CSZ941214NH2</t>
  </si>
  <si>
    <t>TLA040403658</t>
  </si>
  <si>
    <t>CSA970218G84</t>
  </si>
  <si>
    <t>CSP980317SY5</t>
  </si>
  <si>
    <t>CPS001114RS9</t>
  </si>
  <si>
    <t>CDI020529IS3</t>
  </si>
  <si>
    <t>CAN940915955</t>
  </si>
  <si>
    <t>CPS9612135ZA</t>
  </si>
  <si>
    <t>IOA961229EE6</t>
  </si>
  <si>
    <t>VEG950810DW5</t>
  </si>
  <si>
    <t>5 DE FEBRERO</t>
  </si>
  <si>
    <t>TLAXCALA-PUEBLA</t>
  </si>
  <si>
    <t>98 A</t>
  </si>
  <si>
    <t>SEGUNDA SECCIÓN</t>
  </si>
  <si>
    <t>TRANSÍSMICA</t>
  </si>
  <si>
    <t>GALVEZ</t>
  </si>
  <si>
    <t>EL PELIGRO</t>
  </si>
  <si>
    <t>MARIANO ESCOBEDO</t>
  </si>
  <si>
    <t>SAN ISIDRO</t>
  </si>
  <si>
    <t>VALERIO TRUJANO</t>
  </si>
  <si>
    <t>GABINO VELASCO</t>
  </si>
  <si>
    <t>OCAMPO</t>
  </si>
  <si>
    <t>CIRCUNVALACIÓN</t>
  </si>
  <si>
    <t>GUADALUPANA</t>
  </si>
  <si>
    <t>JUAN CARRASCO</t>
  </si>
  <si>
    <t>HIDALGO NORTE</t>
  </si>
  <si>
    <t>CORREGIDORA</t>
  </si>
  <si>
    <t>PROLONGACIÓN CHAPULTEPEC</t>
  </si>
  <si>
    <t>LAS VEGAS</t>
  </si>
  <si>
    <t>SERVANDO CANALES ORIENTE</t>
  </si>
  <si>
    <t>IGNACIO MANUEL ALTAMIRANO</t>
  </si>
  <si>
    <t>MURGIA</t>
  </si>
  <si>
    <t>FLORES NAPOLITAS</t>
  </si>
  <si>
    <t>SAN FELIPE DEL AGUA</t>
  </si>
  <si>
    <t>INALÁMBRICA</t>
  </si>
  <si>
    <t xml:space="preserve">ESCUADRÓN </t>
  </si>
  <si>
    <t>SOCIEDAD FINANCIERA AMATLÁN, SA DE CV</t>
  </si>
  <si>
    <t>83</t>
  </si>
  <si>
    <t>36</t>
  </si>
  <si>
    <t>100</t>
  </si>
  <si>
    <t>52</t>
  </si>
  <si>
    <t>111</t>
  </si>
  <si>
    <t>34</t>
  </si>
  <si>
    <t>27</t>
  </si>
  <si>
    <t>5</t>
  </si>
  <si>
    <t>196</t>
  </si>
  <si>
    <t>37</t>
  </si>
  <si>
    <t>71</t>
  </si>
  <si>
    <t>CPF830315D8A</t>
  </si>
  <si>
    <t>CST9905073G0</t>
  </si>
  <si>
    <t>CPA881113MT6</t>
  </si>
  <si>
    <t>FAM940414CR8</t>
  </si>
  <si>
    <t>CST010410RBA</t>
  </si>
  <si>
    <t>CSX970917IN9</t>
  </si>
  <si>
    <t>CPJ960925A41</t>
  </si>
  <si>
    <t>CSC970312DQ6</t>
  </si>
  <si>
    <t>ROS960308J34</t>
  </si>
  <si>
    <t>ACE090216GL2</t>
  </si>
  <si>
    <t>SPO9706158Z2</t>
  </si>
  <si>
    <t>SEF0512069L2</t>
  </si>
  <si>
    <t>RMT011219GMA</t>
  </si>
  <si>
    <t>CSV970806TQ0</t>
  </si>
  <si>
    <t>CST960131KX3</t>
  </si>
  <si>
    <t>CAP010331DJ5</t>
  </si>
  <si>
    <t>CPA900305B46</t>
  </si>
  <si>
    <t>CSK950513CR4</t>
  </si>
  <si>
    <t>CSJ931115UZA</t>
  </si>
  <si>
    <t>SUL9603085D6</t>
  </si>
  <si>
    <t xml:space="preserve">INDEPENDENCIA </t>
  </si>
  <si>
    <t>CHIHUAHUA</t>
  </si>
  <si>
    <t>TABASCO</t>
  </si>
  <si>
    <t>Ayutla</t>
  </si>
  <si>
    <t>Teocaltiche</t>
  </si>
  <si>
    <t>Epitacio Huerta</t>
  </si>
  <si>
    <t>San Miguel Huimilpan</t>
  </si>
  <si>
    <t>Amealco de Bonfil</t>
  </si>
  <si>
    <t>Chiquilistlan</t>
  </si>
  <si>
    <t>Ocotepec</t>
  </si>
  <si>
    <t>Champotón</t>
  </si>
  <si>
    <t>Tamazunchale</t>
  </si>
  <si>
    <t>Santa María Acuitlapilco</t>
  </si>
  <si>
    <t>Tlaxiaco</t>
  </si>
  <si>
    <t>León</t>
  </si>
  <si>
    <t>Comonfort</t>
  </si>
  <si>
    <t>Elota</t>
  </si>
  <si>
    <t>Zongolica</t>
  </si>
  <si>
    <t>Cuetzalan del Progreso</t>
  </si>
  <si>
    <t>Celaya</t>
  </si>
  <si>
    <t>El Rosario</t>
  </si>
  <si>
    <t>Tomatlán</t>
  </si>
  <si>
    <t>Villa de Tututepec de Melchor Ocampo</t>
  </si>
  <si>
    <t>Guadalajara</t>
  </si>
  <si>
    <t>Sahuayo</t>
  </si>
  <si>
    <t>Huichapan</t>
  </si>
  <si>
    <t>Ezequiel Montes</t>
  </si>
  <si>
    <t>San Sebastián del Oeste</t>
  </si>
  <si>
    <t>Ahuacatlan</t>
  </si>
  <si>
    <t>Etzatlan</t>
  </si>
  <si>
    <t>Tala</t>
  </si>
  <si>
    <t>Yanga</t>
  </si>
  <si>
    <t>Amatlán de Cañas</t>
  </si>
  <si>
    <t>Playa Vicente</t>
  </si>
  <si>
    <t>Juchitan</t>
  </si>
  <si>
    <t xml:space="preserve">Ahualulco de Mercado </t>
  </si>
  <si>
    <t>Mazatepec</t>
  </si>
  <si>
    <t>Coatetelco Miacatlán</t>
  </si>
  <si>
    <t>Poza Rica</t>
  </si>
  <si>
    <t>Casimiro Castillo</t>
  </si>
  <si>
    <t>Cuautitlán</t>
  </si>
  <si>
    <t>Ixtapaluca</t>
  </si>
  <si>
    <t>Comalcalco</t>
  </si>
  <si>
    <t>Huitzuco</t>
  </si>
  <si>
    <t>Tlajomulco De Zuñiga</t>
  </si>
  <si>
    <t>Valle De Guadalupe</t>
  </si>
  <si>
    <t>Cd. Mante</t>
  </si>
  <si>
    <t>Tepic</t>
  </si>
  <si>
    <t>San Marcos</t>
  </si>
  <si>
    <t>El Grullo</t>
  </si>
  <si>
    <t>Tuxpan</t>
  </si>
  <si>
    <t>Jala</t>
  </si>
  <si>
    <t>Compostela</t>
  </si>
  <si>
    <t>Xalisco</t>
  </si>
  <si>
    <t>Xochistlahuaca</t>
  </si>
  <si>
    <t>Maravatío de Ocampo</t>
  </si>
  <si>
    <t>Kanasín</t>
  </si>
  <si>
    <t xml:space="preserve">VICENTE GUERRERO </t>
  </si>
  <si>
    <t>AVENIDA 2</t>
  </si>
  <si>
    <t>EMILIANO CARRANZA</t>
  </si>
  <si>
    <t xml:space="preserve">JUAN ESCUTIA </t>
  </si>
  <si>
    <t>JUAN GIL PRECIADO</t>
  </si>
  <si>
    <t>DEGOLLADO</t>
  </si>
  <si>
    <t>NICOLÁS BRAVO</t>
  </si>
  <si>
    <t>CALVARIO</t>
  </si>
  <si>
    <t>JUAN JOSÉ TORRES LANDA</t>
  </si>
  <si>
    <t>28-D</t>
  </si>
  <si>
    <t>TERESA VERA</t>
  </si>
  <si>
    <t>LA COSTA</t>
  </si>
  <si>
    <t>SAN JOSÉ LA NORIA</t>
  </si>
  <si>
    <t>1-A</t>
  </si>
  <si>
    <t>LINO C. MARTÍNEZ ORIENTE</t>
  </si>
  <si>
    <t>ZACATECAS NORTE</t>
  </si>
  <si>
    <t>ALDAMA</t>
  </si>
  <si>
    <t>3,1</t>
  </si>
  <si>
    <t>COLÓN</t>
  </si>
  <si>
    <t>JOSÉ MARÍA MORELOS</t>
  </si>
  <si>
    <t>LA LEY</t>
  </si>
  <si>
    <t>CHABACANO</t>
  </si>
  <si>
    <t>LOS OLIVOS</t>
  </si>
  <si>
    <t>MULCHECHÉN</t>
  </si>
  <si>
    <t>RLR</t>
  </si>
  <si>
    <t>EAA</t>
  </si>
  <si>
    <t>JLE</t>
  </si>
  <si>
    <t>FCJ</t>
  </si>
  <si>
    <t>AZA</t>
  </si>
  <si>
    <t>GCS</t>
  </si>
  <si>
    <t>JMT</t>
  </si>
  <si>
    <t>EAA / FCJ</t>
  </si>
  <si>
    <t>REVISÓ</t>
  </si>
  <si>
    <t>GIL Y SÁENZ</t>
  </si>
  <si>
    <t>DAVID BOSADA</t>
  </si>
  <si>
    <t>A UN COSTADO DEL TEMPLO SAN ISIDRO Y A UNA CUADRA DEL ZÓCALO</t>
  </si>
  <si>
    <t>Esperanza Indígena Zapoteca, S.C. de A.P. de R.L. de C.V.</t>
  </si>
  <si>
    <t>412</t>
  </si>
  <si>
    <t>EIZ040824V26</t>
  </si>
  <si>
    <t>LACHIVIXA</t>
  </si>
  <si>
    <t>A 150 METROS DE LA AGENCIA MUNICIPAL</t>
  </si>
  <si>
    <t>Santa María Guienagati</t>
  </si>
  <si>
    <t>CST940824KB5</t>
  </si>
  <si>
    <t>SEF070514E21</t>
  </si>
  <si>
    <t>CSE940225R32</t>
  </si>
  <si>
    <t>CSS9407216K2</t>
  </si>
  <si>
    <t>CSC030319DP5</t>
  </si>
  <si>
    <t>CSC941209361</t>
  </si>
  <si>
    <t>CSS970209D3A</t>
  </si>
  <si>
    <t>CSM9810219W7</t>
  </si>
  <si>
    <t>CSS990727SE2</t>
  </si>
  <si>
    <t>CPA960222KSA</t>
  </si>
  <si>
    <t>OCE110126EI0</t>
  </si>
  <si>
    <t>CSE990923F17</t>
  </si>
  <si>
    <t>APF950402T66</t>
  </si>
  <si>
    <t>TOS990528HA3</t>
  </si>
  <si>
    <t>ASC970208EN0</t>
  </si>
  <si>
    <t>CPR840805AF7</t>
  </si>
  <si>
    <t>IDD080114TY0</t>
  </si>
  <si>
    <t>SAP940823PJ0</t>
  </si>
  <si>
    <t>CPO870402RE8</t>
  </si>
  <si>
    <t>CSC031205JH3</t>
  </si>
  <si>
    <t>EMO951027MZ7</t>
  </si>
  <si>
    <t>CPR9905182H1</t>
  </si>
  <si>
    <t>CSS9804206MA</t>
  </si>
  <si>
    <t>CSA960124TJ9</t>
  </si>
  <si>
    <t>CANDILES</t>
  </si>
  <si>
    <t>AGUACATE</t>
  </si>
  <si>
    <t>A UNA CUADRA DEL SEMÁFORO Y FARMACIA GUADALAJARA</t>
  </si>
  <si>
    <t>FSE0506031Y6</t>
  </si>
  <si>
    <t>1A</t>
  </si>
  <si>
    <t>GTA.AT/07.EO/01/12</t>
  </si>
  <si>
    <t>25 Poniente</t>
  </si>
  <si>
    <t xml:space="preserve">Privada </t>
  </si>
  <si>
    <t>De la Avenida de la Revolución</t>
  </si>
  <si>
    <t>16 de Septiembre</t>
  </si>
  <si>
    <t>Enfrente de Bancomer</t>
  </si>
  <si>
    <t>Caloca</t>
  </si>
  <si>
    <t>Tiburcio Grande</t>
  </si>
  <si>
    <t>Javier Mina</t>
  </si>
  <si>
    <t>Kinder Estefanía Castañeda</t>
  </si>
  <si>
    <t>0015</t>
  </si>
  <si>
    <t>031</t>
  </si>
  <si>
    <t>008</t>
  </si>
  <si>
    <t>032</t>
  </si>
  <si>
    <t>Hamburgo</t>
  </si>
  <si>
    <t>256-A</t>
  </si>
  <si>
    <t>Juárez</t>
  </si>
  <si>
    <t>06600</t>
  </si>
  <si>
    <t>Sevilla</t>
  </si>
  <si>
    <t>Biarritz</t>
  </si>
  <si>
    <t>A una cuadra de la Sede del Gobierno del Estado de México.</t>
  </si>
  <si>
    <t>Ignacio López Rayón</t>
  </si>
  <si>
    <t>6-A</t>
  </si>
  <si>
    <t>Vasco de Quiroga</t>
  </si>
  <si>
    <t>Hidalgo</t>
  </si>
  <si>
    <t>Frente al Jardín Principal.</t>
  </si>
  <si>
    <t>José María Morelos</t>
  </si>
  <si>
    <t>Huimilpan</t>
  </si>
  <si>
    <t>16 de septiembre</t>
  </si>
  <si>
    <t>A una cuadra del jardín de los enamorados.</t>
  </si>
  <si>
    <t xml:space="preserve">Calle </t>
  </si>
  <si>
    <t>Pino Suárez</t>
  </si>
  <si>
    <t>Francisco Javier Mina</t>
  </si>
  <si>
    <t>Corregidora</t>
  </si>
  <si>
    <t>A 20mts. del Bancomer de la Plaza Principal.</t>
  </si>
  <si>
    <t>Progreso</t>
  </si>
  <si>
    <t>Chiquilistlán</t>
  </si>
  <si>
    <t>Porfirio Díaz</t>
  </si>
  <si>
    <t>A media cuadra de la Presidencia Municipal.</t>
  </si>
  <si>
    <t>Ignacio Ramírez</t>
  </si>
  <si>
    <t>La Cruz</t>
  </si>
  <si>
    <t>Aquiles Serdán</t>
  </si>
  <si>
    <t>Josefa Ortíz de Domínguez</t>
  </si>
  <si>
    <t>20 de noviembre</t>
  </si>
  <si>
    <t>Contra esquina de Torres TELMEX.</t>
  </si>
  <si>
    <t>Matamoros</t>
  </si>
  <si>
    <t>Calle 20 de noviembre</t>
  </si>
  <si>
    <t>A 100mts de centro de salud.</t>
  </si>
  <si>
    <t>VALLARTA</t>
  </si>
  <si>
    <t>MELCHOR OCAMPO</t>
  </si>
  <si>
    <t>A TRES CUADRAS DE LA IGLESIA CENTRAL</t>
  </si>
  <si>
    <t>JUAN SANHEZ GOMEZ</t>
  </si>
  <si>
    <t>GRAL. MARCELINO GARCIA BARRAGAN</t>
  </si>
  <si>
    <t>MARTIN DIAZ COVARRUBIAS</t>
  </si>
  <si>
    <t>Edificio de dos plantas color anaranjado con azul</t>
  </si>
  <si>
    <t>Querétaro</t>
  </si>
  <si>
    <t>Tlaxcala</t>
  </si>
  <si>
    <t>Veracruz</t>
  </si>
  <si>
    <t>A un costado de la Secretaría de Finanzas de Estado</t>
  </si>
  <si>
    <t>Francisco I. Madero</t>
  </si>
  <si>
    <t>Alberto Orozco Romero</t>
  </si>
  <si>
    <t>Vallarta</t>
  </si>
  <si>
    <t>Frente a la Plaza Principal</t>
  </si>
  <si>
    <t>REVOLUCIÓN</t>
  </si>
  <si>
    <t>INTERIOR DEL PALACIO MUNICIPAL</t>
  </si>
  <si>
    <t>Vicente Suárez</t>
  </si>
  <si>
    <t>Ermenegildo Galeana</t>
  </si>
  <si>
    <t>A cuadra y media de la gasolinera</t>
  </si>
  <si>
    <t>Libertad</t>
  </si>
  <si>
    <t>Independencia</t>
  </si>
  <si>
    <t>A dos cuadras de la plaza principal de la localidad</t>
  </si>
  <si>
    <t>Ogazón</t>
  </si>
  <si>
    <t>Degollado</t>
  </si>
  <si>
    <t>A media cuadra de SEPOMEX</t>
  </si>
  <si>
    <t>LA CAÑADA</t>
  </si>
  <si>
    <t>091</t>
  </si>
  <si>
    <t>80</t>
  </si>
  <si>
    <t>GUILLERMO PRIETO</t>
  </si>
  <si>
    <t>A UNA CUADRA DE LA PLAZA PRINCIPAL</t>
  </si>
  <si>
    <t>CHAPULTEPEC</t>
  </si>
  <si>
    <t>CUAHUTEMOC</t>
  </si>
  <si>
    <t>5 METROS DE MEGACABLE ESPALDAS DE LA PRESIDENCIA MUNICPAL</t>
  </si>
  <si>
    <t>Alonso de la Mota</t>
  </si>
  <si>
    <t>Mezquitán</t>
  </si>
  <si>
    <t>Pedro Espinoza</t>
  </si>
  <si>
    <t>Centro de Salud No. 3</t>
  </si>
  <si>
    <t>José María Mercado</t>
  </si>
  <si>
    <t>Nicolás Bravo</t>
  </si>
  <si>
    <t>Monterrey</t>
  </si>
  <si>
    <t>Hidalgo esquina con José María Mercado</t>
  </si>
  <si>
    <t>Gálvez</t>
  </si>
  <si>
    <t xml:space="preserve">Sobre la calle Mina, hay una lona con el logo </t>
  </si>
  <si>
    <t>Ignacio Zaragoza</t>
  </si>
  <si>
    <t>Antonio Borbón</t>
  </si>
  <si>
    <t>Carrillo Puerto</t>
  </si>
  <si>
    <t>A una cuadra de Palacio Municipal</t>
  </si>
  <si>
    <t>Álvaro Obregón</t>
  </si>
  <si>
    <t>Juan Álvarez</t>
  </si>
  <si>
    <t>A una cuadra de la Plaza Principal</t>
  </si>
  <si>
    <t>12 de Octubre</t>
  </si>
  <si>
    <t>José Manuel Othon</t>
  </si>
  <si>
    <t>Enfrente a la hielera La Laguna</t>
  </si>
  <si>
    <t>Guadalupe Victoria</t>
  </si>
  <si>
    <t>Niños Héroes</t>
  </si>
  <si>
    <t>Mariano Jiménez</t>
  </si>
  <si>
    <t>A media cuadra del Jardín Municipal</t>
  </si>
  <si>
    <t>037</t>
  </si>
  <si>
    <t>13</t>
  </si>
  <si>
    <t>029</t>
  </si>
  <si>
    <t>Miguel Hidalgo</t>
  </si>
  <si>
    <t>Cento</t>
  </si>
  <si>
    <t xml:space="preserve">Calzada </t>
  </si>
  <si>
    <t>2</t>
  </si>
  <si>
    <t>CARRILLO PUERTO</t>
  </si>
  <si>
    <t>GENERAL ANAYA</t>
  </si>
  <si>
    <t>FRENTE ALMACENES JM</t>
  </si>
  <si>
    <t>ARROYO CHAPULTEPEC</t>
  </si>
  <si>
    <t>REVOLUCION</t>
  </si>
  <si>
    <t>A ESPALDAS DEL HOTEL SNORKING</t>
  </si>
  <si>
    <t>JUAREZ</t>
  </si>
  <si>
    <t>Jardin y/o Plaza Principal</t>
  </si>
  <si>
    <t>Manuel Doblado</t>
  </si>
  <si>
    <t>A dos cuadras del Jardín Principal</t>
  </si>
  <si>
    <t>5 de Mayo</t>
  </si>
  <si>
    <t xml:space="preserve">Bethoven </t>
  </si>
  <si>
    <t>A una cuadra de la Alameda Central</t>
  </si>
  <si>
    <t>Eduardo Mata</t>
  </si>
  <si>
    <t>Zaachila</t>
  </si>
  <si>
    <t>La Cañada</t>
  </si>
  <si>
    <t>Zona Habitacional</t>
  </si>
  <si>
    <t>Ismael Zuñiga y Reforma</t>
  </si>
  <si>
    <t>San Luis</t>
  </si>
  <si>
    <t>Esquina del parque Mololoa</t>
  </si>
  <si>
    <t>Luis Cortázar</t>
  </si>
  <si>
    <t>Guadalupe</t>
  </si>
  <si>
    <t>calzada</t>
  </si>
  <si>
    <t>local 3</t>
  </si>
  <si>
    <t>Barrio el Chiquilichi</t>
  </si>
  <si>
    <t>007</t>
  </si>
  <si>
    <t>002</t>
  </si>
  <si>
    <t>08</t>
  </si>
  <si>
    <t>017</t>
  </si>
  <si>
    <t>334</t>
  </si>
  <si>
    <t>076</t>
  </si>
  <si>
    <t>Agustín Melgar</t>
  </si>
  <si>
    <t>Altos</t>
  </si>
  <si>
    <t>Juárez y Galeana</t>
  </si>
  <si>
    <t>Domicilio Conocido</t>
  </si>
  <si>
    <t>Santa Catarina Juquila</t>
  </si>
  <si>
    <t>Santa Ana</t>
  </si>
  <si>
    <t>Paseo de la Reforma</t>
  </si>
  <si>
    <t>4 piso</t>
  </si>
  <si>
    <t>´06500</t>
  </si>
  <si>
    <t>General Anaya</t>
  </si>
  <si>
    <t>Campestre</t>
  </si>
  <si>
    <t>Isla La Trinidad</t>
  </si>
  <si>
    <t>Verónica</t>
  </si>
  <si>
    <t>A un costado de la Parroquia de Ntra Señora de la Caridad del Cobre</t>
  </si>
  <si>
    <t>Abasolo</t>
  </si>
  <si>
    <t>Frente al Instituto de Excelencia</t>
  </si>
  <si>
    <t>Río Nilo</t>
  </si>
  <si>
    <t>Río Tíber</t>
  </si>
  <si>
    <t>Río Lerma</t>
  </si>
  <si>
    <t>A un costado de la Embajada de Japón</t>
  </si>
  <si>
    <t>Privada Agua Marina</t>
  </si>
  <si>
    <t>Francisco Villa</t>
  </si>
  <si>
    <t>Desarrollo Habitacional</t>
  </si>
  <si>
    <t>A un lado de la tienda comunitaria DICONSA No 9</t>
  </si>
  <si>
    <t>Colima</t>
  </si>
  <si>
    <t>Manuel Álvarez</t>
  </si>
  <si>
    <t>A un costado del Jardín Principal</t>
  </si>
  <si>
    <t>Las Casas</t>
  </si>
  <si>
    <t>Galeana</t>
  </si>
  <si>
    <t>Cerca de la Iglesia de la Soledad</t>
  </si>
  <si>
    <t>Flamingos</t>
  </si>
  <si>
    <t>Quetzales</t>
  </si>
  <si>
    <t>Edifico blanco con estacionamiento frontal</t>
  </si>
  <si>
    <t>Las Puentes</t>
  </si>
  <si>
    <t>Cordillera de los Andes</t>
  </si>
  <si>
    <t>Callejón</t>
  </si>
  <si>
    <t>Peatonal</t>
  </si>
  <si>
    <t>Frente a parque Las Arboledas</t>
  </si>
  <si>
    <t>Moctezuma</t>
  </si>
  <si>
    <t>Sebastián Lerdo de Tejada</t>
  </si>
  <si>
    <t>Motolinía</t>
  </si>
  <si>
    <t>A un costado de empresa  Cafés Merino</t>
  </si>
  <si>
    <t>Padre Arregui</t>
  </si>
  <si>
    <t>Madero</t>
  </si>
  <si>
    <t>A espaldas de la Parroquia del Sagrado Corazón de Jesús</t>
  </si>
  <si>
    <t>Ojinaga</t>
  </si>
  <si>
    <t>2da.</t>
  </si>
  <si>
    <t>Frente de la Escuela Primaria Leyes de Reforma No. 2341</t>
  </si>
  <si>
    <t>Junto al Mercado Municipal</t>
  </si>
  <si>
    <t>José Ma. Morelos</t>
  </si>
  <si>
    <t>Belisario Domínguez</t>
  </si>
  <si>
    <t>A un costado del Auditorio Principal</t>
  </si>
  <si>
    <t>ESCOBEDO</t>
  </si>
  <si>
    <t>FRENTE A LA PLAZA PRINCIPAL</t>
  </si>
  <si>
    <t>A  una cuadra del Palacio Municipal</t>
  </si>
  <si>
    <t>Calle 61</t>
  </si>
  <si>
    <t>A TRES CALLES DE PUERTA DEL MAR</t>
  </si>
  <si>
    <t>035</t>
  </si>
  <si>
    <t xml:space="preserve">CORREGIDORA </t>
  </si>
  <si>
    <t>SANTA CRUZ</t>
  </si>
  <si>
    <t>NICOL´S BRAVO</t>
  </si>
  <si>
    <t>A UNA CUADRA DE LA PRIMARIA, EDIFICIO DE 2 PLANTAS EN COLOR BLANCO Y ROJO</t>
  </si>
  <si>
    <t>Magisterio y Manuel Doblado</t>
  </si>
  <si>
    <t>a media cuadra del jardín principal</t>
  </si>
  <si>
    <t>446</t>
  </si>
  <si>
    <t>Reyes Llano Grande</t>
  </si>
  <si>
    <t>Santa María Yucuhiti</t>
  </si>
  <si>
    <t>Caoba</t>
  </si>
  <si>
    <t>Arboledas</t>
  </si>
  <si>
    <t>Juan Pablo II</t>
  </si>
  <si>
    <t>Oblatos</t>
  </si>
  <si>
    <t>HONDURAS</t>
  </si>
  <si>
    <t>RIVERA DEL RIO</t>
  </si>
  <si>
    <t>FRENTE AL ZOCALO</t>
  </si>
  <si>
    <t>Juarez</t>
  </si>
  <si>
    <t>Amargura</t>
  </si>
  <si>
    <t>4 SUR</t>
  </si>
  <si>
    <t>2 SUR</t>
  </si>
  <si>
    <t>1 PTE</t>
  </si>
  <si>
    <t>A 2 CUADRAS DE LA CENTRAL DE AUTOBUSES ADO</t>
  </si>
  <si>
    <t>Melchor Ocampo</t>
  </si>
  <si>
    <t>Guadalupe mainero</t>
  </si>
  <si>
    <t>A media cuadra de la oficina fiscal</t>
  </si>
  <si>
    <t>Guerrero</t>
  </si>
  <si>
    <t>Bruselas</t>
  </si>
  <si>
    <t>Frente a Guardería del Seguro Social</t>
  </si>
  <si>
    <t>ONCE</t>
  </si>
  <si>
    <t>TRECE</t>
  </si>
  <si>
    <t>CATORCE</t>
  </si>
  <si>
    <t>A CINCO CUADRAS DE LA IGLESIA DE CHUBURNA DE HIDALGO Y A CINCO CUADRAS DE LA DELEGACION DEL SAT</t>
  </si>
  <si>
    <t>MOCTEZUMA</t>
  </si>
  <si>
    <t>JIMENEZ</t>
  </si>
  <si>
    <t>ALLENDE</t>
  </si>
  <si>
    <t>CALLE PAVIMENTADA</t>
  </si>
  <si>
    <t>Manuel C. Michel</t>
  </si>
  <si>
    <t>Mariano Morett</t>
  </si>
  <si>
    <t>Frente al templo en la plaza principal</t>
  </si>
  <si>
    <t>Callejon de la Parroquia</t>
  </si>
  <si>
    <t>Callejon</t>
  </si>
  <si>
    <t>Frente al parque central landero</t>
  </si>
  <si>
    <t>Mariano Matamoros</t>
  </si>
  <si>
    <t>Ocampo</t>
  </si>
  <si>
    <t>Frente a la estación del Ferrocarril</t>
  </si>
  <si>
    <t>24 de febrero</t>
  </si>
  <si>
    <t>las Flores</t>
  </si>
  <si>
    <t>Alvaro Obregon</t>
  </si>
  <si>
    <t>Edificio de dos plantas frente carniceria</t>
  </si>
  <si>
    <t xml:space="preserve">Roble </t>
  </si>
  <si>
    <t>Palmerin</t>
  </si>
  <si>
    <t>Castaño</t>
  </si>
  <si>
    <t>Se entra por la calle Palmerin, hasta llegar a la calle Roble, que hace esquina con calle Caoba</t>
  </si>
  <si>
    <t>Rivas Guillén</t>
  </si>
  <si>
    <t>Cofradía del Rosario</t>
  </si>
  <si>
    <t>Hacienda Las Trojes</t>
  </si>
  <si>
    <t>Zona urbana de Guadalajara</t>
  </si>
  <si>
    <t>JOSE MARIA MORELOS</t>
  </si>
  <si>
    <t>JUAN ESCUTIA</t>
  </si>
  <si>
    <t>A UN LADO DE LA PRESIDENCIA MUNICIPAL</t>
  </si>
  <si>
    <t>Segunda cerrada del calvario</t>
  </si>
  <si>
    <t>Orizaba</t>
  </si>
  <si>
    <t>JUAN ALDAMA</t>
  </si>
  <si>
    <t>DEL PANTEON</t>
  </si>
  <si>
    <t>A UN LADO DE LA CASA MATERIAL GOMEZ</t>
  </si>
  <si>
    <t>FNC0410132P7</t>
  </si>
  <si>
    <t>ALVARO OBREGÓN</t>
  </si>
  <si>
    <t>PISO 1</t>
  </si>
  <si>
    <t>PRESIDENCIA MUNICIPAL</t>
  </si>
  <si>
    <t>MISANTLA</t>
  </si>
  <si>
    <t>NICOLÁS CAMPA</t>
  </si>
  <si>
    <t>HERNÁNDEZ ALVAREZ</t>
  </si>
  <si>
    <t>FACHADA COLOR MELÓN EDIFICIO DE DOS PISOS</t>
  </si>
  <si>
    <t>FUENTE: ARCHIVOS Y DOCUMENTOS DE LA DIRECCIÓN DE ATENCIÓN AL SECTOR DE AHORRO Y CRÉDITO POPULAR Y COOPERATIVO DE BANSEFI, SNC.</t>
  </si>
  <si>
    <t xml:space="preserve"> RAMON CORONA</t>
  </si>
  <si>
    <t>LIBERTAD</t>
  </si>
  <si>
    <t>A 1 CUADRA DEL PORTAL DE LA PRESIDENCIA MUNICIPAL</t>
  </si>
  <si>
    <t>LIBRES</t>
  </si>
  <si>
    <t>PINO SUAREZ</t>
  </si>
  <si>
    <t>CERCA DE LA AGENCIA DE VAJES JALIETZA</t>
  </si>
  <si>
    <t>NACIONAL</t>
  </si>
  <si>
    <t>SOCIEDAD COOPERATIVA EZEQUIEL MONTES, SC</t>
  </si>
  <si>
    <t>AMADO AGUIRRE</t>
  </si>
  <si>
    <t>A ESPALDAS DEL TEMPLO SAN SEBASTIAN MARTIR</t>
  </si>
  <si>
    <t>DEL COMERCIO</t>
  </si>
  <si>
    <t>DE LA LEY</t>
  </si>
  <si>
    <t>FRENTE AL AYUNTAMIENTO</t>
  </si>
  <si>
    <t>MEXICO</t>
  </si>
  <si>
    <t>A LADO DE LA BASILICA LATELARENSE DE LA ASUNCIÓN</t>
  </si>
  <si>
    <t>Enero 21 de 2013</t>
  </si>
  <si>
    <t xml:space="preserve">MONTE ALBAN </t>
  </si>
  <si>
    <t>A 3 CALLES DE LA PLAZA CHEDRAUI</t>
  </si>
  <si>
    <t>Caja Polotitlán, S.C. de A.P. de R.L. de C.V.</t>
  </si>
  <si>
    <t>CAJA SOLIDARIA PUENTE DE CAMOTLAN SC DE AP DE RL DE CV</t>
  </si>
  <si>
    <t>CSP9804299B6</t>
  </si>
  <si>
    <t>NIÑOS HÉROES</t>
  </si>
  <si>
    <t>LA YESCA</t>
  </si>
  <si>
    <t>MIGUEL DE LA PEÑA</t>
  </si>
  <si>
    <t>A TRES CUADRAS DE LA PLAZA PRINCIPAL</t>
  </si>
  <si>
    <t>CSD9502173T0</t>
  </si>
  <si>
    <t>CAJA SOLIDARIA DR. ARROYO, S.C. DE A.P. DE R.L. DE C.V.</t>
  </si>
  <si>
    <t xml:space="preserve">PADRE SEVERIANO MARTINEZ </t>
  </si>
  <si>
    <t>PTE</t>
  </si>
  <si>
    <t>DR ARROYO</t>
  </si>
  <si>
    <t>NUEVO LEON</t>
  </si>
  <si>
    <t>GAZAYALA</t>
  </si>
  <si>
    <t>A MEDIA CUADRA DE LA PRESIDENCIA</t>
  </si>
  <si>
    <t>CSZ970307TT2</t>
  </si>
  <si>
    <t>CAJA SOLIDARIA ZAPOTITLAN SC DE AP DE RL DE CV</t>
  </si>
  <si>
    <t>VASILIO BADILLO</t>
  </si>
  <si>
    <t>ZAPOTITLÁN</t>
  </si>
  <si>
    <t>FRAY PEDRO DE GANTE</t>
  </si>
  <si>
    <t>A CUADRA Y MEDIA DEL JARDÍN MUNICIPAL</t>
  </si>
  <si>
    <t>CSS940381CG3</t>
  </si>
  <si>
    <t>CAJA SOLIDARIA SANTA MARIA DEL ORO SC DE AP DE RL DE CV</t>
  </si>
  <si>
    <t>RAMÓN CORONA</t>
  </si>
  <si>
    <t>SANTA MARÍA DEL ORO</t>
  </si>
  <si>
    <t>FRENTE AL CLUB DE LA TERCERA EDAD</t>
  </si>
  <si>
    <t>CSC010717KN1</t>
  </si>
  <si>
    <t>CUAUTLA</t>
  </si>
  <si>
    <t>VENUSTIANO CARRANZA</t>
  </si>
  <si>
    <t>JESÚS B. GONZÁLEZ</t>
  </si>
  <si>
    <t>CAJA SOLIDARIA CUAUTLA, SC DE AP DE RL DE CV</t>
  </si>
  <si>
    <t>CPS951227PB6</t>
  </si>
  <si>
    <t>CAJA POPULAR SAN MIGUEL DE ALLENDE, S.C.L. de C.V.</t>
  </si>
  <si>
    <t>Mesones</t>
  </si>
  <si>
    <t>San Miguel de Allende</t>
  </si>
  <si>
    <t>Guanajuato</t>
  </si>
  <si>
    <t>Núñez</t>
  </si>
  <si>
    <t>Colegio</t>
  </si>
  <si>
    <t>Puente de Umaran</t>
  </si>
  <si>
    <t>APM970108V24</t>
  </si>
  <si>
    <t>SOCIEDAD COOPERATIVA DE AHORRO Y PRESTAMO JOSE MARIA CUEVAS SCL DE CV</t>
  </si>
  <si>
    <t>MADERO SUR</t>
  </si>
  <si>
    <t>LA HUACANA</t>
  </si>
  <si>
    <t>HIDALGO ORIENTE</t>
  </si>
  <si>
    <t>A CUADRA Y MEDIA DE LA PLAZA PRINCIPAL</t>
  </si>
  <si>
    <t>CSS940311A47</t>
  </si>
  <si>
    <t>CAJA SOLIDARIA SANTIAGO PAPASQUIARO SC DE AP DE RL DE CV</t>
  </si>
  <si>
    <t>SANTIAGO PAPAQUIARO</t>
  </si>
  <si>
    <t>CERCA PALETERÍA LA FUENTE</t>
  </si>
  <si>
    <t>POLOTITLÁN</t>
  </si>
  <si>
    <t>CARLOS LAZO</t>
  </si>
  <si>
    <t>Sin referencia</t>
  </si>
  <si>
    <t>sin referencia</t>
  </si>
  <si>
    <t>JP SOFIEXPRESS SA DE CV SFP</t>
  </si>
  <si>
    <t>MADERO</t>
  </si>
  <si>
    <t>JAVIER MINA</t>
  </si>
  <si>
    <t>CALLES</t>
  </si>
  <si>
    <t>ARTEAGA Y NICOLÁS BRAVO</t>
  </si>
  <si>
    <t>A UN COSTADO DE LA PRESIDENCIA</t>
  </si>
  <si>
    <t>CAL951009R65</t>
  </si>
  <si>
    <t>CSN Caja Solidaria del Noroeste SC de AP de RL de CV</t>
  </si>
  <si>
    <t>PESQUEIRA</t>
  </si>
  <si>
    <t>CUARTA</t>
  </si>
  <si>
    <t>QUINTA</t>
  </si>
  <si>
    <t>24 DE FEBRERO</t>
  </si>
  <si>
    <t>CERCA FERRETERÍA FMC</t>
  </si>
  <si>
    <t>TGU0402098G0</t>
  </si>
  <si>
    <t>Teporakas de Guerrero SC de AP de RL de CV</t>
  </si>
  <si>
    <t>7a</t>
  </si>
  <si>
    <t>Chihuahua</t>
  </si>
  <si>
    <t>victoria</t>
  </si>
  <si>
    <t>ICHEA</t>
  </si>
  <si>
    <t>A DOS CUADRAS DEL PALACIO MUNICIPAL Y A UNA DE LA TERMINAL DE AUTOBUSES</t>
  </si>
  <si>
    <t>AURELIO ALVARADO</t>
  </si>
  <si>
    <t>CERCA  PARROQUIA DE NUESTRA SEÑORA DEL ROSARIO</t>
  </si>
  <si>
    <t>Cerca del Templo de la Salud</t>
  </si>
  <si>
    <t>CPO950819G43</t>
  </si>
  <si>
    <t>A UN COSTADO DEL PORTAL HIDALGO</t>
  </si>
  <si>
    <t>carretera</t>
  </si>
  <si>
    <t>CSS940819I30</t>
  </si>
  <si>
    <t>CAJA SOLIDARIA SAN MIGUEL DE CRUCES,  SC de AP de RL de CV</t>
  </si>
  <si>
    <t>Domicilio conocido</t>
  </si>
  <si>
    <t>San Miguel</t>
  </si>
  <si>
    <t>San Miguel de Cruces</t>
  </si>
  <si>
    <t>San Dimas</t>
  </si>
  <si>
    <t>CPT871203PV6</t>
  </si>
  <si>
    <t>CAJA POPULAR TATA VASCO SC DE AP DE RL DE CV</t>
  </si>
  <si>
    <t>Tingüindín</t>
  </si>
  <si>
    <t>TINGÜINDÍN</t>
  </si>
  <si>
    <t>MICHOACÁN DE OCAMPO</t>
  </si>
  <si>
    <t>FRANCISCO XAVIER MINA SECCCIÓN SAN PEDRO EJE ESTE</t>
  </si>
  <si>
    <t>GUADALUPE VICTORIA SECCIÓN SAN PEDRO</t>
  </si>
  <si>
    <t>BENITO JUÁREZ NORTE SECCCIÓN SAN PEDRO</t>
  </si>
  <si>
    <t>A UNA CUADRA DE LA CARRETERERA JACONA-LOS REYES, A ESPALDAS DE AGROQUIMICA LA HUERTA.</t>
  </si>
  <si>
    <t>CSC9910151J8</t>
  </si>
  <si>
    <t>CAJA SOLIDARIA CAMPESINOS UNIDOS DE CULIACÁN, S.C. DE A.P. DE R.L. DE C.V.</t>
  </si>
  <si>
    <t>CULIACAN</t>
  </si>
  <si>
    <t>GRANADOS</t>
  </si>
  <si>
    <t>CRISTOBAL COLON</t>
  </si>
  <si>
    <t>A ESPALDAS DEL PANTEON SAN JUAN</t>
  </si>
  <si>
    <t>CAJA SOLIDARIA CASA DE AHORRO CAMPESINO SC DE AP DE RL DE CV</t>
  </si>
  <si>
    <t>CSS940831CG3</t>
  </si>
  <si>
    <t xml:space="preserve">Caja Solidaria Sierra de San Juan SC de AP de RL de CV  </t>
  </si>
  <si>
    <t>Caja Solidaria Santa María del Oro SC de AP de RL de CV</t>
  </si>
  <si>
    <t>Grupo Popular San José Iturbide Gto. SC de AP de RL de CV</t>
  </si>
  <si>
    <t xml:space="preserve">Caja Popular Rosario SC de AP de RL de CV </t>
  </si>
  <si>
    <t xml:space="preserve">Caja Solidaria Nueva Galicia SC de AP de RL de CV </t>
  </si>
  <si>
    <t>Caja Solidaria Jala SC de AP de RL de CV</t>
  </si>
  <si>
    <t>Caja Solidaria Puente de Camotlán SC de AP de RL de CV</t>
  </si>
  <si>
    <t>Cooperativa San Andres Coyutla SC de AP de RL de CV</t>
  </si>
  <si>
    <t xml:space="preserve">Caja la Guadalupana SC de AP de RL de CV </t>
  </si>
  <si>
    <t>Sociedad Cooperativa de Ahorro y Préstamo José María Cuevas SC  de AP de RL de CV</t>
  </si>
  <si>
    <t>Caja Popular Progreso García SC de AP de RL de CV</t>
  </si>
  <si>
    <t>Caja de Ahorros UNIFAM SC de AP de RL de CV</t>
  </si>
  <si>
    <t xml:space="preserve">Zihuatlán de la Costa Grande SC de AP de RL de CV </t>
  </si>
  <si>
    <t>Caja Popular San Juan Bosco SC de AP de RL de CV</t>
  </si>
  <si>
    <t>Caja Popular León Franco de Ríoverde SLP SC de AP de RL de CV</t>
  </si>
  <si>
    <t xml:space="preserve">Caja Popular Tzaulán SC de AP de RL de CV </t>
  </si>
  <si>
    <t>Caja Solidaria Ten Apatz Tzotzob SC de AP de RL de CV</t>
  </si>
  <si>
    <t xml:space="preserve">Caja Solidaria Campesinos Unidos de Culiacán SC de AP de RL de CV </t>
  </si>
  <si>
    <t>Caja Solidaria Aguascalientes SC de AP de RL de CV</t>
  </si>
  <si>
    <t>Santa Ana Peñas Negras y Pueblos Unidos por el Café SC de AP de RL de CV</t>
  </si>
  <si>
    <t>Unagra SA de CV SFP</t>
  </si>
  <si>
    <t>Te creemos SA de CV SFP</t>
  </si>
  <si>
    <t>Caja Solidaria Chiquiliztli SC de AP de RL de CV</t>
  </si>
  <si>
    <t>ZCG031109SG0</t>
  </si>
  <si>
    <t>GPS890529C96</t>
  </si>
  <si>
    <t>SMB Rural SA de CV SFC</t>
  </si>
  <si>
    <t>20031109</t>
  </si>
  <si>
    <t>057</t>
  </si>
  <si>
    <t>TECPAN DE GALEANA</t>
  </si>
  <si>
    <t>GENERAL ENRIQUE ANGON</t>
  </si>
  <si>
    <t>DEMETRIO RAMOS</t>
  </si>
  <si>
    <t>A CONTRA ESQUINA DEL ELECTRA</t>
  </si>
  <si>
    <t>051</t>
  </si>
  <si>
    <t>Coyutla</t>
  </si>
  <si>
    <t>VERACRUZ-LLAVE</t>
  </si>
  <si>
    <t>´06</t>
  </si>
  <si>
    <t>Ignacio Rámirez</t>
  </si>
  <si>
    <t>20 de Noviembre</t>
  </si>
  <si>
    <t>A 100 mts del Centro de Salud</t>
  </si>
  <si>
    <t>Sayula</t>
  </si>
  <si>
    <t>Constitución</t>
  </si>
  <si>
    <t>Manuel Ávila Camacho</t>
  </si>
  <si>
    <t>López Cotilla</t>
  </si>
  <si>
    <t>Atrás de la Parroquia del Centro</t>
  </si>
  <si>
    <t xml:space="preserve">REPÚBLICA DE CHILE </t>
  </si>
  <si>
    <t>LAS AMÉRICAS</t>
  </si>
  <si>
    <t>AGUASCALIENTES</t>
  </si>
  <si>
    <t>REPÚBLICA DE URUGUAY</t>
  </si>
  <si>
    <t>REPÚBLICA DE GUATEMALA</t>
  </si>
  <si>
    <t>REPÚBLICA DE BRASIL</t>
  </si>
  <si>
    <t>A UNA CUADRA DE LA CENTRAL DE AUTOBUSES</t>
  </si>
  <si>
    <t>CHIQUILISTLÁN</t>
  </si>
  <si>
    <t>FRENTE A PRESIDENCIA</t>
  </si>
  <si>
    <t xml:space="preserve">IGNACIO ALLENDE </t>
  </si>
  <si>
    <t>JALA</t>
  </si>
  <si>
    <t>004</t>
  </si>
  <si>
    <t xml:space="preserve">NICOLAS BRAVO </t>
  </si>
  <si>
    <t>203 OTE.</t>
  </si>
  <si>
    <t>VILLA UNIÓN</t>
  </si>
  <si>
    <t>SINALOOA</t>
  </si>
  <si>
    <t>TIBURCIO GRANDE</t>
  </si>
  <si>
    <t>CALOCA</t>
  </si>
  <si>
    <t>A MEDIO CUADRA DEL KINDER ESTEFANIA CASTAÑEDA</t>
  </si>
  <si>
    <t>Centenario</t>
  </si>
  <si>
    <t>Rioverde</t>
  </si>
  <si>
    <t>San Luis Potosí</t>
  </si>
  <si>
    <t>Del Bosque</t>
  </si>
  <si>
    <t>Enfrente de jardín</t>
  </si>
  <si>
    <t>15 piso</t>
  </si>
  <si>
    <t>Roma</t>
  </si>
  <si>
    <t>06700</t>
  </si>
  <si>
    <t>Cacahuamilpa</t>
  </si>
  <si>
    <t>Amsterdam</t>
  </si>
  <si>
    <t>Castellanos y Tapia</t>
  </si>
  <si>
    <t>CPP9910304Y2</t>
  </si>
  <si>
    <t>COL</t>
  </si>
  <si>
    <t>TRINIDAD GARCÍA DE LA CADENA</t>
  </si>
  <si>
    <t>PENITENCIARÍA</t>
  </si>
  <si>
    <t>MARÍA AUXILIADORA</t>
  </si>
  <si>
    <t>SAN JUAN BOSCO</t>
  </si>
  <si>
    <t>CERRADA</t>
  </si>
  <si>
    <t>JOSE LARA</t>
  </si>
  <si>
    <t>PROLONGACIÓN</t>
  </si>
  <si>
    <t>INMUEBLE CON CONSTRUCCCIÓN COLONIAL COLOR CREMA Y ROJO ÓXIDO</t>
  </si>
  <si>
    <t>SANTA ELENA ALCALDE</t>
  </si>
  <si>
    <t>ANDRÉS QUINTANA ROO</t>
  </si>
  <si>
    <t>MURCIA</t>
  </si>
  <si>
    <t>IRENE ROBLEDO</t>
  </si>
  <si>
    <t>EDIFICIO</t>
  </si>
  <si>
    <t>RAMÓN LÓPEZ VELARDE</t>
  </si>
  <si>
    <t>A UN COSTADO DEL JARDÍN DE NIÑOS "LUIS MEDINA BARRÓN"</t>
  </si>
  <si>
    <t xml:space="preserve"> GARCÍA DE LA CADENA</t>
  </si>
  <si>
    <t xml:space="preserve">Caja Santa María de Guadalupe SC de AP de RL de CV </t>
  </si>
  <si>
    <t xml:space="preserve">Caja Solidaria de la Costa Chica SC de AP de RL de CV </t>
  </si>
  <si>
    <t xml:space="preserve">Caja Solidaria Cuauhtémoc SC de AP de RL de CV </t>
  </si>
  <si>
    <t>Caja Popular Florencio Rosas SC de AP de RL de CV</t>
  </si>
  <si>
    <t>Caja Solidaria Estancia del Vaquero SC de AP de RL de CV</t>
  </si>
  <si>
    <t>Cooperativa San David SC de AP de RL de CV</t>
  </si>
  <si>
    <t>Caja Popular San José de Tlajomulco, S.C. de A.P. de R.L. de C.V.</t>
  </si>
  <si>
    <t>Tlajomulco de Zuñiga</t>
  </si>
  <si>
    <t>A dos cuadras de la Plaza Municipal</t>
  </si>
  <si>
    <t>2504-A</t>
  </si>
  <si>
    <t xml:space="preserve"> PUEBLA DE ZARAGOZA</t>
  </si>
  <si>
    <t xml:space="preserve"> PUEBLA </t>
  </si>
  <si>
    <t>25 PONIENYE</t>
  </si>
  <si>
    <t>EN FRENTE DE BANCOMER</t>
  </si>
  <si>
    <t>CPT960927IT5</t>
  </si>
  <si>
    <t>CAJA POPULAR TOMATLÁN, S.C. DE A.P. DE R.L. DE C.V.</t>
  </si>
  <si>
    <t>TOMATLÁN</t>
  </si>
  <si>
    <t>NIÑOS HEROES</t>
  </si>
  <si>
    <t>JUAN ESCUTÍA</t>
  </si>
  <si>
    <t>ANGEL CHAVARRÍA</t>
  </si>
  <si>
    <t>DOS CUADRA DE LA ESCUELA PRIMARIA DOLORES GUERRA ARRIZÓN, A UNA CUADRA DE TELÉGRAFOS</t>
  </si>
  <si>
    <t>IFR TLAPANALTOMIN, S.C. DE R.L. DE C.V.</t>
  </si>
  <si>
    <t>20040403</t>
  </si>
  <si>
    <t>066</t>
  </si>
  <si>
    <t>41301</t>
  </si>
  <si>
    <t>AÑORVE</t>
  </si>
  <si>
    <t>A 200 METROS DE LA CATEDRAL DE SAN AGUSTIN</t>
  </si>
  <si>
    <t>APC9609247H7</t>
  </si>
  <si>
    <t>Cooperativa de Ahorro y Préstamo Caja Cihualpilli de Tonalá, S.C. de R.L. de C.V.</t>
  </si>
  <si>
    <t>47 A</t>
  </si>
  <si>
    <t>El Mirador</t>
  </si>
  <si>
    <t>Tonalá</t>
  </si>
  <si>
    <t>Del Retorno</t>
  </si>
  <si>
    <t>A la vuelta de la Preparatoria Regional de Tonalá</t>
  </si>
  <si>
    <t>CAJA SOLIDARIA SUR DE JALISCO, S.C. DE A.P. DE R.L. DE C.V.</t>
  </si>
  <si>
    <t>CAJA SOLIDARIA TEOCALTICHE, S.C. DE A.P. DE R.L. DE C.V.</t>
  </si>
  <si>
    <t>TEOCALTICHE</t>
  </si>
  <si>
    <t>FCO. I. MADERO</t>
  </si>
  <si>
    <t>ALBERTO OROZCO</t>
  </si>
  <si>
    <t>A 50 METROS DE LA PLAZA.</t>
  </si>
  <si>
    <t>CSM940611MP1</t>
  </si>
  <si>
    <t>Tequisquiapan</t>
  </si>
  <si>
    <t>CSC940912E79</t>
  </si>
  <si>
    <t>BENITO JUÁREZ</t>
  </si>
  <si>
    <t>SAN AGUSTÍN CHAYUCO</t>
  </si>
  <si>
    <t>CSC950623BJ8</t>
  </si>
  <si>
    <t>CPF960517AP7</t>
  </si>
  <si>
    <t>CSE031027NT0</t>
  </si>
  <si>
    <t>106-A</t>
  </si>
  <si>
    <t>SDA1103128W0</t>
  </si>
  <si>
    <t>30 DE ABRIL</t>
  </si>
  <si>
    <t>BUENAVISTA DE CUELLAR</t>
  </si>
  <si>
    <t>A MEDIA CUADRA DEL JARDIN DE LA PRESIDENCIA</t>
  </si>
  <si>
    <t>4A NORTE</t>
  </si>
  <si>
    <t>10 SUR</t>
  </si>
  <si>
    <t>2A SUR</t>
  </si>
  <si>
    <t>FRENTE AL MERCADO MUNICIPAL</t>
  </si>
  <si>
    <t>82</t>
  </si>
  <si>
    <t>JUNTO AL TEMPLO CATÓLICO. FRENTE AL SALÓN DE USOS MÚLTIPLES</t>
  </si>
  <si>
    <t>SANTIAGO JAMILTEPEC</t>
  </si>
  <si>
    <t>CENTENARIO SUR</t>
  </si>
  <si>
    <t>ENTRE EL JARDÍN DE LA SUCURSAL BANAMEX Y EL JARDÍN PRINCIPAL</t>
  </si>
  <si>
    <t>467</t>
  </si>
  <si>
    <t>Caja Solidaria Regional Serrana SC</t>
  </si>
  <si>
    <t xml:space="preserve">Sociedad Financiera Amatlán SA de CV </t>
  </si>
  <si>
    <t>Impulsando el Desarrollo en Angostura SA de CV SFC</t>
  </si>
  <si>
    <t>Unidad del Sistema Social Cooperativo SC de AP de RL de CV</t>
  </si>
  <si>
    <t>Caja Popular Pio XII SC de AP de RL de CV</t>
  </si>
  <si>
    <t xml:space="preserve">Caja Popular Agustín Iturbide SC de AP de RL de CV </t>
  </si>
  <si>
    <t>Caja Popular Manzanillo SC de AP de RL de CV</t>
  </si>
  <si>
    <t>Caja Popular Río Presidio SC de AP de RL de CV</t>
  </si>
  <si>
    <t>Caja Popular José Ma. Velasco SC de AP de RL de CV</t>
  </si>
  <si>
    <t>Cooperativa Alfer SC de AP de RL de CV</t>
  </si>
  <si>
    <t xml:space="preserve">Cooperativa de Ahorro y Préstamo Renacimiento Costa de Oro SC de AP de RL de CV </t>
  </si>
  <si>
    <t>Caja San Francisco de Asis SC de AP de RL de CV</t>
  </si>
  <si>
    <t>Caja Popular Inmaculada Concepción de la Huerta SC de AP de RL de CV</t>
  </si>
  <si>
    <t>Caja Tepic SC de AP de RL de CV</t>
  </si>
  <si>
    <t xml:space="preserve">Cooperativa Acapiotzin SC de AP de RL de CV </t>
  </si>
  <si>
    <t>Jesús María Montaño SC de AP de RL de CV</t>
  </si>
  <si>
    <t>Caja Popular Oblatos SC de AP de RL de CV</t>
  </si>
  <si>
    <t>Caja Buenos Aires SC de AP de RL de CV</t>
  </si>
  <si>
    <t xml:space="preserve">Caja Arturo Márquez Aguilar SC de AP de RL de CV </t>
  </si>
  <si>
    <t>Caja Solidaria José Carrillo García SC de AP de RL de CV</t>
  </si>
  <si>
    <t>La Perseverancia del Valle de Tehuacán SA de CV SFP</t>
  </si>
  <si>
    <t>Caja Solidaria Ixtlán del Río SC</t>
  </si>
  <si>
    <t>Caja Solidaria Villa de Alvarez 97 SC de AP de RL de CV</t>
  </si>
  <si>
    <t xml:space="preserve">Caja Popular 15 de Mayo SC de AP de RL de CV </t>
  </si>
  <si>
    <t>Caja Popular Tecuala SC de AP de RL de CV</t>
  </si>
  <si>
    <t>Caja de Ahorro Santiaguito SC de AP de RL de CV</t>
  </si>
  <si>
    <t>Caja Solidaria Playa Vicente SC de AP de RL de CV</t>
  </si>
  <si>
    <t>Caja Popular Jesús Meza Sánchez SC de AP de RL de CV</t>
  </si>
  <si>
    <t>Caja Solidaria Armeria SC de AP de RL de CV</t>
  </si>
  <si>
    <t>Caja Solidaria San Ignacio SC de AP de RL de CV</t>
  </si>
  <si>
    <t>Impulsora de Desarrollo Yecapixtla SA de CV SFC</t>
  </si>
  <si>
    <t>Cooperativa Nuevo México SC de AP de RL de CV</t>
  </si>
  <si>
    <t xml:space="preserve">Caja Solidaria Ayotl SC de AP de RL de CV </t>
  </si>
  <si>
    <t>Caja Solidaria Teuchitlán SC de AP de RL de CV</t>
  </si>
  <si>
    <t xml:space="preserve">Caja Solidaria El Limón SC de AP de RL de CV </t>
  </si>
  <si>
    <t>Caja Solidaria Xochitlán SC de AP de RL de CV</t>
  </si>
  <si>
    <t xml:space="preserve">Caja Solidaria Tomatlán SC de AP de RL de CV </t>
  </si>
  <si>
    <t>Caja Solidaria Matachic SC de AP de RL de CV</t>
  </si>
  <si>
    <t>Caja Solidaria Ejidos de Xalisco SC de AP de RL de CV</t>
  </si>
  <si>
    <t>Caja Popular Comonfort SC de AP de RL de CV</t>
  </si>
  <si>
    <t>Caja Solidaria San Miguel Huimilpan SC de AP de RL de CV</t>
  </si>
  <si>
    <t>Caja Popular José Ma. Mercado SC de AP de RL de CV</t>
  </si>
  <si>
    <t>Caja Solidaria Ki Che Tzi SC de AP de RL de CV</t>
  </si>
  <si>
    <t>Caja Solidaria la Huerta SC de AP de RL de CV</t>
  </si>
  <si>
    <t>Caja de Ahorros Tepeyac SC de AP de RL de CV</t>
  </si>
  <si>
    <t>Caja Popular Padre Epifanio Padilla de Tangamandapio SC de AP de RL de CV</t>
  </si>
  <si>
    <t>Con Capital SC de AP de RL de CV</t>
  </si>
  <si>
    <t>Caja Popular Nuestra Señora de Tonaya  SC de AP de RL de CV</t>
  </si>
  <si>
    <t xml:space="preserve">Consejo de Asistencia al Microemprendedor SA de CV SFP </t>
  </si>
  <si>
    <t>Caja Popular Lagunillas SC de AP de RL de CV</t>
  </si>
  <si>
    <t>Caja Casa Blanca SC de AP de RL de CV</t>
  </si>
  <si>
    <t>Caja Solidaria Magdalena SC de AP de RL de CV</t>
  </si>
  <si>
    <t xml:space="preserve">Caja Solidaria El Futuro SC de AP de RL de CV </t>
  </si>
  <si>
    <t>Caja Solidaria San Gabriel SC de AP de RL de CV</t>
  </si>
  <si>
    <t>Caja Gonzalo Vega SCL</t>
  </si>
  <si>
    <t>Caja de Ahorro de los Telefonistas SC de AP de RL de CV</t>
  </si>
  <si>
    <t>Caja Popular Fray Juan Calero SC de AP de RL de CV</t>
  </si>
  <si>
    <t>Caja Popular Dolores Hidalgo SC de AP de RL de CV</t>
  </si>
  <si>
    <t>Cooperativa de Ahorro y Préstamo Caja Popular Atemajac SC de AP de RL de CV</t>
  </si>
  <si>
    <t>Cajas Solidaria Tonaya SC de AP de RL de CV</t>
  </si>
  <si>
    <t>Provisión a tu alcance SC de AP de RL de CV</t>
  </si>
  <si>
    <t>Caja Villanueva SC de AP de RL de CV</t>
  </si>
  <si>
    <t>Caja Hipódromo SC de AP de RL de CV</t>
  </si>
  <si>
    <t>SOFIPA SC de AP de RL de CV</t>
  </si>
  <si>
    <t xml:space="preserve">Caja San Nicolás SC de AP de RL de CV </t>
  </si>
  <si>
    <t>Caja Popular San Pablo SC de AP de RL de CV</t>
  </si>
  <si>
    <t>Caja Progressa SA de CV SFP</t>
  </si>
  <si>
    <t>Caja Popular San José de Casimiro SC de AP de RL de CV</t>
  </si>
  <si>
    <t>Cooperativa Acreimex SC de AP de RL de CV</t>
  </si>
  <si>
    <t>Caja Solidaria Ahuacatlan S.C</t>
  </si>
  <si>
    <t>Cooperativas Xallixtli SC de RL de CV</t>
  </si>
  <si>
    <t>Caja SMG SC de AP de RL de CV</t>
  </si>
  <si>
    <t>Caja Solidaria Tecolotlán SC de AP de RL de CV</t>
  </si>
  <si>
    <t xml:space="preserve">Administradora Celaya SC de AP de RL de CV </t>
  </si>
  <si>
    <t>Caja Itzaez SC de AP de RL de CV</t>
  </si>
  <si>
    <t>IDA110526533</t>
  </si>
  <si>
    <t>USS110513J1A</t>
  </si>
  <si>
    <t>CPP850828CR9</t>
  </si>
  <si>
    <t>CPR9609179H6</t>
  </si>
  <si>
    <t>ALF1211022M0</t>
  </si>
  <si>
    <t>APR001103UF5</t>
  </si>
  <si>
    <t>CSF950401558</t>
  </si>
  <si>
    <t>CPI960924FI5</t>
  </si>
  <si>
    <t>JMM960914RA6</t>
  </si>
  <si>
    <t>CBA971010GM2</t>
  </si>
  <si>
    <t>CSJ940930U77</t>
  </si>
  <si>
    <t>CSV980319UG2</t>
  </si>
  <si>
    <t>CPQ860325RH7</t>
  </si>
  <si>
    <t>CPT970305IE6</t>
  </si>
  <si>
    <t>CAS000518SW9</t>
  </si>
  <si>
    <t>CPJ871114IK7</t>
  </si>
  <si>
    <t>CSS9909279F4</t>
  </si>
  <si>
    <t>NME970326TW1</t>
  </si>
  <si>
    <t>CST010615G70</t>
  </si>
  <si>
    <t>CSL970320346</t>
  </si>
  <si>
    <t>CSM931214MP3</t>
  </si>
  <si>
    <t>CSE9508238V1</t>
  </si>
  <si>
    <t>CSK940822ET5</t>
  </si>
  <si>
    <t>CPP9901141V1</t>
  </si>
  <si>
    <t>CAP111211HGA</t>
  </si>
  <si>
    <t>CPN9609241G1</t>
  </si>
  <si>
    <t>CAM050509HJ5</t>
  </si>
  <si>
    <t>CCB950609J13</t>
  </si>
  <si>
    <t>CSM970922N26</t>
  </si>
  <si>
    <t>CSS9408306W2</t>
  </si>
  <si>
    <t>CGV970801HT9</t>
  </si>
  <si>
    <t>CAT9505192V1</t>
  </si>
  <si>
    <t>APC850108LP4</t>
  </si>
  <si>
    <t>CST990610RN5</t>
  </si>
  <si>
    <t>CVI950209V67</t>
  </si>
  <si>
    <t>CHI940304GZ6</t>
  </si>
  <si>
    <t>CSC9606114Y0</t>
  </si>
  <si>
    <t>CXA090715CL4</t>
  </si>
  <si>
    <t>CST950118B86</t>
  </si>
  <si>
    <t xml:space="preserve">Colotlán </t>
  </si>
  <si>
    <t xml:space="preserve">Paseo </t>
  </si>
  <si>
    <t>A una cuadra de Banorte</t>
  </si>
  <si>
    <t>Cerca del centro</t>
  </si>
  <si>
    <t>PLUTARCO ELÍAS CALLES</t>
  </si>
  <si>
    <t>UNIÓN MODELO</t>
  </si>
  <si>
    <t>GUADALUPE</t>
  </si>
  <si>
    <t>PERAL</t>
  </si>
  <si>
    <t>SAGITARIO</t>
  </si>
  <si>
    <t>GRANADO</t>
  </si>
  <si>
    <t>MISMA AVENIDA QUE POLICÍA Y TRÁNSITO DE GUADALUPE</t>
  </si>
  <si>
    <t>VILLA UINIÓN</t>
  </si>
  <si>
    <t>FRANCISCO I MADERO</t>
  </si>
  <si>
    <t>JESÚS CARRANZA</t>
  </si>
  <si>
    <t>DETRÁS DE LA ESCUELA PRIMARIA SIXTO OSUNA</t>
  </si>
  <si>
    <t>43 PONIENTE</t>
  </si>
  <si>
    <t>DURANGO</t>
  </si>
  <si>
    <t>EDIFICIO COLOR BLANCO CON VERDE</t>
  </si>
  <si>
    <t xml:space="preserve">JOSE MARIA MORELOS </t>
  </si>
  <si>
    <t>SANTIAGO IXCUINTLA</t>
  </si>
  <si>
    <t>20 DE NOVIEMBRE</t>
  </si>
  <si>
    <t>FRENTE AL CINE "IDEAL"</t>
  </si>
  <si>
    <t>IZÚCAR DE MATAMOROS</t>
  </si>
  <si>
    <t>A 50 METROS DE TELMEX Y UNA CUADRA DEL ZÓCALO</t>
  </si>
  <si>
    <t>Enrique Corona Morfín</t>
  </si>
  <si>
    <t>Burócratas</t>
  </si>
  <si>
    <t>Villa de Álvarez</t>
  </si>
  <si>
    <t>Pueblo Nuevo</t>
  </si>
  <si>
    <t>Ma. Ahumada de Gómez</t>
  </si>
  <si>
    <t>A un costado de la Estación de Bomberos</t>
  </si>
  <si>
    <t>016</t>
  </si>
  <si>
    <t>SAN IGNACIO</t>
  </si>
  <si>
    <t>CONCORDIA</t>
  </si>
  <si>
    <t>SOLEDAD</t>
  </si>
  <si>
    <t>GABRIEL LEYVA</t>
  </si>
  <si>
    <t>A UNA CUADRA DEL PARQUE BENITO JUAREZ</t>
  </si>
  <si>
    <t>Hilarion Romero Gil</t>
  </si>
  <si>
    <t>Teuchitlán</t>
  </si>
  <si>
    <t>Rogeña</t>
  </si>
  <si>
    <t>A un costado de la terminal de camiones</t>
  </si>
  <si>
    <t xml:space="preserve">7 A </t>
  </si>
  <si>
    <t>220 A</t>
  </si>
  <si>
    <t>Ciudad Cuauhtémoc</t>
  </si>
  <si>
    <t>Allende</t>
  </si>
  <si>
    <t>5ta</t>
  </si>
  <si>
    <t>Frente a florería San Antonio</t>
  </si>
  <si>
    <t xml:space="preserve">Centro </t>
  </si>
  <si>
    <t>Tonaya</t>
  </si>
  <si>
    <t>Zaragoza</t>
  </si>
  <si>
    <t>Venustiano Carranza</t>
  </si>
  <si>
    <t>Frente a la Casa Ejidal y a 2 cuadras del jardín principal</t>
  </si>
  <si>
    <t>CPL9603011R0</t>
  </si>
  <si>
    <t>Lagunillas</t>
  </si>
  <si>
    <t>LAGUNILLAS</t>
  </si>
  <si>
    <t>UNA CUADRA DE LA PRIMARIA JOSE MA. MORELOS</t>
  </si>
  <si>
    <t>TOMÁS E. ORENDAIN</t>
  </si>
  <si>
    <t>MAGDALENA</t>
  </si>
  <si>
    <t>PEDRO MORENO</t>
  </si>
  <si>
    <t>SEBASTIÁN LERDO DE TEJADA</t>
  </si>
  <si>
    <t>A DOS CUADRAS DE LA ALAMEDA Y ATRÁS PERIÓDICO EL SOL DE SAN LUIS POTOSÍ</t>
  </si>
  <si>
    <t>San Gabriel</t>
  </si>
  <si>
    <t>Gabino Velasco</t>
  </si>
  <si>
    <t>A un costado de la Presidencia Municipal</t>
  </si>
  <si>
    <t>JUÁREZ</t>
  </si>
  <si>
    <t>TONAYA</t>
  </si>
  <si>
    <t>FRENTE A JARDÍN PRINCIPAL A UN LADO DEL TEMPLO</t>
  </si>
  <si>
    <t>Valentín Velasco</t>
  </si>
  <si>
    <t>Frente a Cooperativa</t>
  </si>
  <si>
    <t xml:space="preserve">Barrio </t>
  </si>
  <si>
    <t>Jalcocotán</t>
  </si>
  <si>
    <t>San Blas</t>
  </si>
  <si>
    <t>Nayarit</t>
  </si>
  <si>
    <t>A cuadra y media de la plaza del poblado de Jalcocotán</t>
  </si>
  <si>
    <t>México Norte</t>
  </si>
  <si>
    <t>Tecuala</t>
  </si>
  <si>
    <t>Armería</t>
  </si>
  <si>
    <t>San Marcos Zacatepec</t>
  </si>
  <si>
    <t>Costera</t>
  </si>
  <si>
    <t>Enfrente de la Agencia Municipal</t>
  </si>
  <si>
    <t>Colonia del Valle</t>
  </si>
  <si>
    <t>2 piso</t>
  </si>
  <si>
    <t>Del Valle</t>
  </si>
  <si>
    <t>´03100</t>
  </si>
  <si>
    <t>Coyoacán</t>
  </si>
  <si>
    <t>Adolfo Prieto</t>
  </si>
  <si>
    <t>Eugenia</t>
  </si>
  <si>
    <t>Edificio de 4 pisos con el nombre de CAMESA</t>
  </si>
  <si>
    <t>Ruíz</t>
  </si>
  <si>
    <t>Doctor Salazar</t>
  </si>
  <si>
    <t>A una cuadra del arco de la entrada dirección sur</t>
  </si>
  <si>
    <t>SOF040216DL0</t>
  </si>
  <si>
    <t>Trinidad de las Huertas</t>
  </si>
  <si>
    <t>125 B</t>
  </si>
  <si>
    <t>Fraccionamiento</t>
  </si>
  <si>
    <t>Huerto Las Flores</t>
  </si>
  <si>
    <t>Huerto Los Mangos</t>
  </si>
  <si>
    <t>Huerto Ciruelos</t>
  </si>
  <si>
    <t>A dos cuadras del deportivo de Ciudad Universitaria</t>
  </si>
  <si>
    <t>República Mexicana</t>
  </si>
  <si>
    <t>Las Puentes 2° sector</t>
  </si>
  <si>
    <t>San Nicolás de la Garza</t>
  </si>
  <si>
    <t>Nuevo León</t>
  </si>
  <si>
    <t>05 DE FEBRERO</t>
  </si>
  <si>
    <t>Huanímaro</t>
  </si>
  <si>
    <t>HUANÍMARO</t>
  </si>
  <si>
    <t>SEPTIMO CONCRESO</t>
  </si>
  <si>
    <t>ES CUCHILLA</t>
  </si>
  <si>
    <t>SALIDA A PÉNJAMO</t>
  </si>
  <si>
    <t>CALE</t>
  </si>
  <si>
    <t>JOSEFA ORTÍZ DE DOMÍNGUEZ</t>
  </si>
  <si>
    <t>EDMIRNA</t>
  </si>
  <si>
    <t>2A. CARLOS GONZÁLEZ PEÑA</t>
  </si>
  <si>
    <t>DIONISIO RODRÍGUEZ</t>
  </si>
  <si>
    <t>A TRES CUADRAS DE PARROQUIA SAN PABLO APÓSTOL</t>
  </si>
  <si>
    <t>TECOLOTLÁN</t>
  </si>
  <si>
    <t>A MEDIA CUADRA DE LA PLAZA DE TOROS</t>
  </si>
  <si>
    <t>La Huerta</t>
  </si>
  <si>
    <t>El Limón</t>
  </si>
  <si>
    <t>Zapopan</t>
  </si>
  <si>
    <t>Dolores Hidalgo</t>
  </si>
  <si>
    <t>Los Reyes La Paz</t>
  </si>
  <si>
    <t>Puebla</t>
  </si>
  <si>
    <t>Zautla</t>
  </si>
  <si>
    <t>San Juan Lajarcia</t>
  </si>
  <si>
    <t>Valle de Santiago</t>
  </si>
  <si>
    <t>Michoacán</t>
  </si>
  <si>
    <t>Gabriel Leyva Solano</t>
  </si>
  <si>
    <t>Angostura</t>
  </si>
  <si>
    <t>Gustavo Baz</t>
  </si>
  <si>
    <t>Los Reyes Acaquilpan</t>
  </si>
  <si>
    <t>Consejo de Administración</t>
  </si>
  <si>
    <t>Atizapán de Zaragoza</t>
  </si>
  <si>
    <t>Santiago Tangamandapio</t>
  </si>
  <si>
    <t>Plan de Ayala</t>
  </si>
  <si>
    <t>1 y 2 D</t>
  </si>
  <si>
    <t>Miguel Shultz</t>
  </si>
  <si>
    <t>Del. Cuauhtémoc</t>
  </si>
  <si>
    <t>D.F.</t>
  </si>
  <si>
    <t>Fiallo</t>
  </si>
  <si>
    <t>Federalismo</t>
  </si>
  <si>
    <t>Adolfo López Mateos</t>
  </si>
  <si>
    <t>Casa Blanca</t>
  </si>
  <si>
    <t>Estrella de Oriente</t>
  </si>
  <si>
    <t>San Rafael</t>
  </si>
  <si>
    <t>Atemajac del Valle</t>
  </si>
  <si>
    <t>federal</t>
  </si>
  <si>
    <t>Cerca de terminal de autobuses</t>
  </si>
  <si>
    <t>México Nuevo</t>
  </si>
  <si>
    <t>Consejo de Vigilancia</t>
  </si>
  <si>
    <t>Comisión de Previsión Social</t>
  </si>
  <si>
    <t>Frente a la Preparatoria, a un lado de mercado México Nuevo</t>
  </si>
  <si>
    <t>Industria</t>
  </si>
  <si>
    <t>Ricardo B. Anaya</t>
  </si>
  <si>
    <t>José de Galvez</t>
  </si>
  <si>
    <t>Avenida principal al entrar a San Luis Potosí</t>
  </si>
  <si>
    <t>Juan Sánchez Gómez</t>
  </si>
  <si>
    <t>A una cuadra del jardín principal</t>
  </si>
  <si>
    <t>tamaulipas</t>
  </si>
  <si>
    <t>Edificio de dos niveles pintado de amarillo con azul</t>
  </si>
  <si>
    <t>Hombres Ilustres</t>
  </si>
  <si>
    <t>Miguel Lerdo</t>
  </si>
  <si>
    <t>General Luis Cerón</t>
  </si>
  <si>
    <t>A una cuadra del Palacio Municipal</t>
  </si>
  <si>
    <t>Barrio</t>
  </si>
  <si>
    <t>De abajo</t>
  </si>
  <si>
    <t>Frente a la Plaza principal</t>
  </si>
  <si>
    <t>Frente al Mercado de Atemajac</t>
  </si>
  <si>
    <t>Edificio de dos plantas color blanco con una franja azul abajo</t>
  </si>
  <si>
    <t>Camino</t>
  </si>
  <si>
    <t>Al Coyul</t>
  </si>
  <si>
    <t>sn</t>
  </si>
  <si>
    <t>A colonia El Coyul</t>
  </si>
  <si>
    <t>Panteón Municipal</t>
  </si>
  <si>
    <t>a 5 mts del arroyo</t>
  </si>
  <si>
    <t>Casa color blanco con el logo de la Cooperativa, a 100 metros del panteón municipaL</t>
  </si>
  <si>
    <t>Guillermo Prieto</t>
  </si>
  <si>
    <t>Santa Mónica</t>
  </si>
  <si>
    <t>Pedro Loza</t>
  </si>
  <si>
    <t>General Arteaga</t>
  </si>
  <si>
    <t>Artículo 27</t>
  </si>
  <si>
    <t>Constituyentes</t>
  </si>
  <si>
    <t>A contraesquina de la iglesia de la colonia</t>
  </si>
  <si>
    <t>Antonio Caso</t>
  </si>
  <si>
    <t>James Sullivan</t>
  </si>
  <si>
    <t>Serapio Rendón</t>
  </si>
  <si>
    <t>Edificio color verde con rejas verdes</t>
  </si>
  <si>
    <t>Ciudad Adolfo López Mateos</t>
  </si>
  <si>
    <t>Tangamandapio</t>
  </si>
  <si>
    <t>Heróica Ciudad de Tlaxiaco</t>
  </si>
  <si>
    <t>Santiago de Querétaro</t>
  </si>
  <si>
    <t>Dolores Hidalgo Cuna de la Indpendencia Nacional</t>
  </si>
  <si>
    <t>70</t>
  </si>
  <si>
    <t>54</t>
  </si>
  <si>
    <t>84</t>
  </si>
  <si>
    <t>397</t>
  </si>
  <si>
    <t>PTA100617HM1</t>
  </si>
  <si>
    <t>Xóchitl</t>
  </si>
  <si>
    <t>Mechor Ocampo</t>
  </si>
  <si>
    <t>Vega</t>
  </si>
  <si>
    <t>Casa gris de dos niveles</t>
  </si>
  <si>
    <t>A media cuadra de la plaza municipal</t>
  </si>
  <si>
    <t>A una cuadra de la Presidencia Municipal</t>
  </si>
  <si>
    <t>Centro Barranquitas. Barrio El Santuario</t>
  </si>
  <si>
    <t>JUAN SANCHEZ GOMEZ</t>
  </si>
  <si>
    <t>Tamazula</t>
  </si>
  <si>
    <t>Hipódromo</t>
  </si>
  <si>
    <t>10</t>
  </si>
  <si>
    <t>A UNA CUADRA DE LA TERMINAL DE LOS AUTOBUSES COORDINADOS</t>
  </si>
  <si>
    <t>Tecnológico</t>
  </si>
  <si>
    <t>Prolongación Mariano Abasolo</t>
  </si>
  <si>
    <t>Parque floresta</t>
  </si>
  <si>
    <t>En Centro comercial galerías Tecnológico. A 200 metros del Instituto Tecnológico de Celaya</t>
  </si>
  <si>
    <t>San Mateo</t>
  </si>
  <si>
    <t>Julián Villagrán</t>
  </si>
  <si>
    <t>Antonio Magos</t>
  </si>
  <si>
    <t>Insurgentes</t>
  </si>
  <si>
    <t>Benito Dorantes</t>
  </si>
  <si>
    <t>A una cuadra de la presidencia municipal</t>
  </si>
  <si>
    <t>CPD9602015W9</t>
  </si>
  <si>
    <t>Simón Bolívar</t>
  </si>
  <si>
    <t>Santa Clara</t>
  </si>
  <si>
    <t>A cuatro cuadras del panteón  de oriente</t>
  </si>
  <si>
    <t>CSM830903GQ8</t>
  </si>
  <si>
    <t>A media cuadra del jardín principal</t>
  </si>
  <si>
    <t>Arroyo</t>
  </si>
  <si>
    <t>Arroyo Santa Ana</t>
  </si>
  <si>
    <t>Cerca de la Agencia de Policía y del Centro de salud, enfrente de la telesecundaria</t>
  </si>
  <si>
    <t>Vecinal</t>
  </si>
  <si>
    <t>Vivero</t>
  </si>
  <si>
    <t>Forestal</t>
  </si>
  <si>
    <t>Casona</t>
  </si>
  <si>
    <t>De cuatro aguas</t>
  </si>
  <si>
    <t>Al terminar la carretera se encuentra la Parroquia del pueblo aproximadamente a 250 metros se ubica el edificio de la Caja Solidaria</t>
  </si>
  <si>
    <t>Andador</t>
  </si>
  <si>
    <t>Góngora</t>
  </si>
  <si>
    <t>Se encuentra en el centro de la ciudad</t>
  </si>
  <si>
    <t>Arteaga</t>
  </si>
  <si>
    <t>Victoria</t>
  </si>
  <si>
    <t>Frente a expendio de hielo</t>
  </si>
  <si>
    <t>Carretera a Coyotes</t>
  </si>
  <si>
    <t>sin número</t>
  </si>
  <si>
    <t>AL LADO DE LA BASILICA LATELARENSE DE LA ASUNCIÓN</t>
  </si>
  <si>
    <t>Crediclub, SA DE CV, SFP</t>
  </si>
  <si>
    <t>CRE050902169</t>
  </si>
  <si>
    <t>Montes Cárpatos</t>
  </si>
  <si>
    <t>Francisco Garza Sada</t>
  </si>
  <si>
    <t>San Nicolás de los Garza</t>
  </si>
  <si>
    <t>Ruíz Cortínez</t>
  </si>
  <si>
    <t>Anillo vial</t>
  </si>
  <si>
    <t>Juan Pablo Segundo</t>
  </si>
  <si>
    <t>Edificio de color azul</t>
  </si>
  <si>
    <t>CPC84112643A</t>
  </si>
  <si>
    <t>CPL890812331</t>
  </si>
  <si>
    <t>CSA940625QEA</t>
  </si>
  <si>
    <t>CPS960605NX6</t>
  </si>
  <si>
    <t>CCP8410236I6</t>
  </si>
  <si>
    <t>CPT8911301X9</t>
  </si>
  <si>
    <t>CAM951129J90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</si>
</sst>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mmdd"/>
    <numFmt numFmtId="165" formatCode="0000"/>
    <numFmt numFmtId="166" formatCode="[$-80A]d&quot; de &quot;mmmm&quot; de &quot;yyyy;@"/>
    <numFmt numFmtId="167" formatCode="00"/>
    <numFmt numFmtId="168" formatCode="000"/>
    <numFmt numFmtId="169" formatCode="[$$-80A]#,##0.00"/>
    <numFmt numFmtId="170" formatCode="[$$-80A]#,##0.00;\-[$$-80A]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7"/>
      <color indexed="8"/>
      <name val="Arial Narrow"/>
      <family val="2"/>
    </font>
    <font>
      <b/>
      <sz val="11"/>
      <color indexed="8"/>
      <name val="Calibri"/>
      <family val="2"/>
    </font>
    <font>
      <b/>
      <sz val="7"/>
      <name val="Arial Narrow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8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7"/>
      <color theme="1"/>
      <name val="Arial Narrow"/>
      <family val="2"/>
    </font>
    <font>
      <sz val="11"/>
      <color theme="1"/>
      <name val="Arial Narrow"/>
      <family val="2"/>
    </font>
    <font>
      <sz val="7"/>
      <color theme="1"/>
      <name val="Calibri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8"/>
      <color theme="1"/>
      <name val="Calibri"/>
      <family val="2"/>
    </font>
    <font>
      <sz val="10"/>
      <color rgb="FF000000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ashed"/>
      <right style="dashed"/>
      <top/>
      <bottom style="dashed"/>
    </border>
    <border>
      <left style="dashed"/>
      <right/>
      <top style="dashed"/>
      <bottom style="dashed"/>
    </border>
    <border>
      <left/>
      <right/>
      <top style="dashed"/>
      <bottom/>
    </border>
    <border>
      <left style="thin"/>
      <right style="thin"/>
      <top/>
      <bottom style="thin"/>
    </border>
    <border>
      <left style="thin"/>
      <right style="thin"/>
      <top style="dashed"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7" fillId="31" borderId="0" applyNumberFormat="0" applyBorder="0" applyAlignment="0" applyProtection="0"/>
    <xf numFmtId="169" fontId="10" fillId="0" borderId="0">
      <alignment/>
      <protection/>
    </xf>
    <xf numFmtId="169" fontId="10" fillId="0" borderId="0">
      <alignment/>
      <protection/>
    </xf>
    <xf numFmtId="169" fontId="10" fillId="0" borderId="0">
      <alignment/>
      <protection/>
    </xf>
    <xf numFmtId="169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70" fontId="10" fillId="0" borderId="0">
      <alignment/>
      <protection/>
    </xf>
    <xf numFmtId="166" fontId="10" fillId="0" borderId="0">
      <alignment/>
      <protection/>
    </xf>
    <xf numFmtId="170" fontId="10" fillId="0" borderId="0">
      <alignment/>
      <protection/>
    </xf>
    <xf numFmtId="169" fontId="10" fillId="0" borderId="0">
      <alignment/>
      <protection/>
    </xf>
    <xf numFmtId="169" fontId="1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6" fillId="33" borderId="0" xfId="0" applyFont="1" applyFill="1" applyAlignment="1">
      <alignment horizontal="left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7" fillId="4" borderId="10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34" borderId="11" xfId="0" applyFont="1" applyFill="1" applyBorder="1" applyAlignment="1" applyProtection="1">
      <alignment horizontal="center" wrapText="1"/>
      <protection locked="0"/>
    </xf>
    <xf numFmtId="0" fontId="12" fillId="34" borderId="11" xfId="0" applyFont="1" applyFill="1" applyBorder="1" applyAlignment="1" applyProtection="1">
      <alignment horizontal="center" wrapText="1"/>
      <protection locked="0"/>
    </xf>
    <xf numFmtId="49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NumberFormat="1" applyFont="1" applyBorder="1" applyAlignment="1" applyProtection="1">
      <alignment horizontal="center" wrapText="1"/>
      <protection locked="0"/>
    </xf>
    <xf numFmtId="0" fontId="58" fillId="0" borderId="11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60" fillId="0" borderId="11" xfId="0" applyFont="1" applyFill="1" applyBorder="1" applyAlignment="1" applyProtection="1">
      <alignment wrapText="1"/>
      <protection locked="0"/>
    </xf>
    <xf numFmtId="0" fontId="60" fillId="0" borderId="11" xfId="0" applyFont="1" applyFill="1" applyBorder="1" applyAlignment="1" applyProtection="1">
      <alignment horizontal="left" wrapText="1"/>
      <protection locked="0"/>
    </xf>
    <xf numFmtId="44" fontId="12" fillId="34" borderId="11" xfId="5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58" fillId="0" borderId="12" xfId="0" applyFont="1" applyBorder="1" applyAlignment="1" applyProtection="1">
      <alignment wrapText="1"/>
      <protection locked="0"/>
    </xf>
    <xf numFmtId="0" fontId="58" fillId="34" borderId="12" xfId="0" applyFont="1" applyFill="1" applyBorder="1" applyAlignment="1" applyProtection="1">
      <alignment horizontal="center" wrapText="1"/>
      <protection locked="0"/>
    </xf>
    <xf numFmtId="0" fontId="58" fillId="0" borderId="12" xfId="0" applyFont="1" applyFill="1" applyBorder="1" applyAlignment="1" applyProtection="1">
      <alignment horizontal="center" wrapText="1"/>
      <protection locked="0"/>
    </xf>
    <xf numFmtId="0" fontId="12" fillId="34" borderId="12" xfId="0" applyFont="1" applyFill="1" applyBorder="1" applyAlignment="1" applyProtection="1">
      <alignment horizontal="center" wrapText="1"/>
      <protection locked="0"/>
    </xf>
    <xf numFmtId="49" fontId="58" fillId="34" borderId="12" xfId="0" applyNumberFormat="1" applyFont="1" applyFill="1" applyBorder="1" applyAlignment="1" applyProtection="1">
      <alignment horizontal="center" vertical="center" wrapText="1"/>
      <protection locked="0"/>
    </xf>
    <xf numFmtId="165" fontId="58" fillId="0" borderId="12" xfId="0" applyNumberFormat="1" applyFont="1" applyFill="1" applyBorder="1" applyAlignment="1" applyProtection="1">
      <alignment horizontal="center" wrapText="1"/>
      <protection locked="0"/>
    </xf>
    <xf numFmtId="0" fontId="58" fillId="0" borderId="12" xfId="0" applyNumberFormat="1" applyFont="1" applyBorder="1" applyAlignment="1" applyProtection="1">
      <alignment horizontal="center" wrapText="1"/>
      <protection locked="0"/>
    </xf>
    <xf numFmtId="0" fontId="58" fillId="0" borderId="12" xfId="0" applyFont="1" applyBorder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60" fillId="0" borderId="12" xfId="0" applyFont="1" applyFill="1" applyBorder="1" applyAlignment="1" applyProtection="1">
      <alignment wrapText="1"/>
      <protection locked="0"/>
    </xf>
    <xf numFmtId="49" fontId="58" fillId="0" borderId="12" xfId="0" applyNumberFormat="1" applyFont="1" applyBorder="1" applyAlignment="1" applyProtection="1">
      <alignment horizontal="center" wrapText="1"/>
      <protection locked="0"/>
    </xf>
    <xf numFmtId="0" fontId="60" fillId="0" borderId="12" xfId="0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 applyProtection="1">
      <alignment horizontal="center" wrapText="1"/>
      <protection locked="0"/>
    </xf>
    <xf numFmtId="44" fontId="12" fillId="34" borderId="12" xfId="5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0" fontId="58" fillId="34" borderId="12" xfId="0" applyFont="1" applyFill="1" applyBorder="1" applyAlignment="1" applyProtection="1">
      <alignment horizontal="left" wrapText="1"/>
      <protection locked="0"/>
    </xf>
    <xf numFmtId="0" fontId="61" fillId="0" borderId="12" xfId="0" applyFont="1" applyBorder="1" applyAlignment="1" applyProtection="1">
      <alignment horizontal="left" wrapText="1"/>
      <protection locked="0"/>
    </xf>
    <xf numFmtId="164" fontId="58" fillId="0" borderId="12" xfId="0" applyNumberFormat="1" applyFont="1" applyBorder="1" applyAlignment="1" applyProtection="1">
      <alignment horizontal="center" wrapText="1"/>
      <protection locked="0"/>
    </xf>
    <xf numFmtId="49" fontId="58" fillId="0" borderId="12" xfId="0" applyNumberFormat="1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61" fillId="0" borderId="12" xfId="0" applyFont="1" applyFill="1" applyBorder="1" applyAlignment="1" applyProtection="1">
      <alignment horizontal="left" wrapText="1"/>
      <protection locked="0"/>
    </xf>
    <xf numFmtId="0" fontId="58" fillId="0" borderId="12" xfId="0" applyNumberFormat="1" applyFont="1" applyFill="1" applyBorder="1" applyAlignment="1" applyProtection="1">
      <alignment horizontal="center" wrapText="1"/>
      <protection locked="0"/>
    </xf>
    <xf numFmtId="0" fontId="58" fillId="0" borderId="12" xfId="0" applyFont="1" applyFill="1" applyBorder="1" applyAlignment="1" applyProtection="1">
      <alignment horizontal="left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61" fillId="0" borderId="12" xfId="0" applyFont="1" applyBorder="1" applyAlignment="1" applyProtection="1">
      <alignment wrapText="1"/>
      <protection locked="0"/>
    </xf>
    <xf numFmtId="0" fontId="61" fillId="0" borderId="0" xfId="0" applyFont="1" applyAlignment="1" applyProtection="1">
      <alignment wrapText="1"/>
      <protection locked="0"/>
    </xf>
    <xf numFmtId="0" fontId="58" fillId="34" borderId="12" xfId="0" applyFont="1" applyFill="1" applyBorder="1" applyAlignment="1" applyProtection="1">
      <alignment wrapText="1"/>
      <protection locked="0"/>
    </xf>
    <xf numFmtId="0" fontId="58" fillId="0" borderId="0" xfId="0" applyFont="1" applyAlignment="1" applyProtection="1">
      <alignment wrapText="1"/>
      <protection locked="0"/>
    </xf>
    <xf numFmtId="0" fontId="12" fillId="34" borderId="12" xfId="0" applyFont="1" applyFill="1" applyBorder="1" applyAlignment="1" applyProtection="1">
      <alignment wrapText="1"/>
      <protection locked="0"/>
    </xf>
    <xf numFmtId="0" fontId="61" fillId="0" borderId="12" xfId="0" applyFont="1" applyFill="1" applyBorder="1" applyAlignment="1" applyProtection="1">
      <alignment horizontal="left" vertical="center" wrapText="1"/>
      <protection locked="0"/>
    </xf>
    <xf numFmtId="49" fontId="58" fillId="0" borderId="12" xfId="0" applyNumberFormat="1" applyFont="1" applyFill="1" applyBorder="1" applyAlignment="1" applyProtection="1">
      <alignment wrapText="1"/>
      <protection locked="0"/>
    </xf>
    <xf numFmtId="49" fontId="58" fillId="0" borderId="12" xfId="0" applyNumberFormat="1" applyFont="1" applyFill="1" applyBorder="1" applyAlignment="1" applyProtection="1">
      <alignment horizontal="left" wrapText="1"/>
      <protection locked="0"/>
    </xf>
    <xf numFmtId="166" fontId="4" fillId="0" borderId="12" xfId="56" applyFont="1" applyBorder="1" applyAlignment="1" applyProtection="1">
      <alignment horizontal="center" vertical="center" wrapText="1"/>
      <protection locked="0"/>
    </xf>
    <xf numFmtId="0" fontId="61" fillId="0" borderId="12" xfId="0" applyNumberFormat="1" applyFont="1" applyFill="1" applyBorder="1" applyAlignment="1" applyProtection="1">
      <alignment wrapText="1"/>
      <protection locked="0"/>
    </xf>
    <xf numFmtId="0" fontId="12" fillId="0" borderId="12" xfId="0" applyNumberFormat="1" applyFont="1" applyFill="1" applyBorder="1" applyAlignment="1" applyProtection="1">
      <alignment horizontal="center" wrapText="1"/>
      <protection locked="0"/>
    </xf>
    <xf numFmtId="49" fontId="12" fillId="0" borderId="12" xfId="0" applyNumberFormat="1" applyFont="1" applyFill="1" applyBorder="1" applyAlignment="1" applyProtection="1">
      <alignment horizontal="center" wrapText="1"/>
      <protection locked="0"/>
    </xf>
    <xf numFmtId="0" fontId="58" fillId="0" borderId="12" xfId="0" applyNumberFormat="1" applyFont="1" applyFill="1" applyBorder="1" applyAlignment="1" applyProtection="1">
      <alignment wrapText="1"/>
      <protection locked="0"/>
    </xf>
    <xf numFmtId="0" fontId="12" fillId="0" borderId="12" xfId="0" applyNumberFormat="1" applyFont="1" applyFill="1" applyBorder="1" applyAlignment="1" applyProtection="1">
      <alignment horizontal="left" wrapText="1"/>
      <protection locked="0"/>
    </xf>
    <xf numFmtId="0" fontId="12" fillId="0" borderId="12" xfId="0" applyNumberFormat="1" applyFont="1" applyFill="1" applyBorder="1" applyAlignment="1" applyProtection="1">
      <alignment wrapText="1"/>
      <protection locked="0"/>
    </xf>
    <xf numFmtId="166" fontId="4" fillId="0" borderId="12" xfId="56" applyFont="1" applyBorder="1" applyAlignment="1" applyProtection="1">
      <alignment horizontal="left" vertical="center" wrapText="1"/>
      <protection locked="0"/>
    </xf>
    <xf numFmtId="0" fontId="61" fillId="34" borderId="12" xfId="0" applyFont="1" applyFill="1" applyBorder="1" applyAlignment="1" applyProtection="1">
      <alignment horizontal="left" wrapText="1"/>
      <protection locked="0"/>
    </xf>
    <xf numFmtId="164" fontId="58" fillId="34" borderId="12" xfId="0" applyNumberFormat="1" applyFont="1" applyFill="1" applyBorder="1" applyAlignment="1" applyProtection="1">
      <alignment horizontal="center" wrapText="1"/>
      <protection locked="0"/>
    </xf>
    <xf numFmtId="49" fontId="58" fillId="34" borderId="12" xfId="0" applyNumberFormat="1" applyFont="1" applyFill="1" applyBorder="1" applyAlignment="1" applyProtection="1">
      <alignment horizontal="center" wrapText="1"/>
      <protection locked="0"/>
    </xf>
    <xf numFmtId="0" fontId="12" fillId="34" borderId="12" xfId="0" applyFont="1" applyFill="1" applyBorder="1" applyAlignment="1" applyProtection="1">
      <alignment horizontal="left" wrapText="1"/>
      <protection locked="0"/>
    </xf>
    <xf numFmtId="0" fontId="60" fillId="34" borderId="12" xfId="0" applyFont="1" applyFill="1" applyBorder="1" applyAlignment="1" applyProtection="1">
      <alignment wrapText="1"/>
      <protection locked="0"/>
    </xf>
    <xf numFmtId="0" fontId="60" fillId="34" borderId="12" xfId="0" applyFont="1" applyFill="1" applyBorder="1" applyAlignment="1" applyProtection="1">
      <alignment horizontal="left" wrapText="1"/>
      <protection locked="0"/>
    </xf>
    <xf numFmtId="0" fontId="58" fillId="0" borderId="13" xfId="0" applyFont="1" applyBorder="1" applyAlignment="1" applyProtection="1">
      <alignment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0" fontId="58" fillId="34" borderId="13" xfId="0" applyFont="1" applyFill="1" applyBorder="1" applyAlignment="1" applyProtection="1">
      <alignment horizontal="center" wrapText="1"/>
      <protection locked="0"/>
    </xf>
    <xf numFmtId="0" fontId="58" fillId="0" borderId="13" xfId="0" applyFont="1" applyFill="1" applyBorder="1" applyAlignment="1" applyProtection="1">
      <alignment horizontal="center" wrapText="1"/>
      <protection locked="0"/>
    </xf>
    <xf numFmtId="0" fontId="58" fillId="34" borderId="13" xfId="0" applyNumberFormat="1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61" fillId="0" borderId="13" xfId="0" applyFont="1" applyBorder="1" applyAlignment="1" applyProtection="1">
      <alignment wrapText="1"/>
      <protection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61" fillId="34" borderId="13" xfId="0" applyFont="1" applyFill="1" applyBorder="1" applyAlignment="1" applyProtection="1">
      <alignment horizontal="center" wrapText="1"/>
      <protection locked="0"/>
    </xf>
    <xf numFmtId="0" fontId="61" fillId="0" borderId="13" xfId="0" applyFont="1" applyFill="1" applyBorder="1" applyAlignment="1" applyProtection="1">
      <alignment horizontal="center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3" xfId="0" applyFont="1" applyFill="1" applyBorder="1" applyAlignment="1" applyProtection="1">
      <alignment horizontal="center" wrapText="1"/>
      <protection locked="0"/>
    </xf>
    <xf numFmtId="0" fontId="61" fillId="34" borderId="10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8" fillId="34" borderId="13" xfId="0" applyFont="1" applyFill="1" applyBorder="1" applyAlignment="1" applyProtection="1">
      <alignment wrapText="1"/>
      <protection locked="0"/>
    </xf>
    <xf numFmtId="0" fontId="61" fillId="34" borderId="13" xfId="0" applyFont="1" applyFill="1" applyBorder="1" applyAlignment="1" applyProtection="1">
      <alignment wrapText="1"/>
      <protection locked="0"/>
    </xf>
    <xf numFmtId="0" fontId="61" fillId="34" borderId="10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4" fillId="34" borderId="11" xfId="0" applyFont="1" applyFill="1" applyBorder="1" applyAlignment="1" applyProtection="1">
      <alignment wrapText="1"/>
      <protection locked="0"/>
    </xf>
    <xf numFmtId="0" fontId="62" fillId="0" borderId="10" xfId="0" applyFont="1" applyBorder="1" applyAlignment="1" applyProtection="1">
      <alignment/>
      <protection locked="0"/>
    </xf>
    <xf numFmtId="49" fontId="6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8" fillId="34" borderId="11" xfId="0" applyNumberFormat="1" applyFont="1" applyFill="1" applyBorder="1" applyAlignment="1" applyProtection="1">
      <alignment horizontal="center" wrapText="1"/>
      <protection locked="0"/>
    </xf>
    <xf numFmtId="49" fontId="58" fillId="0" borderId="13" xfId="0" applyNumberFormat="1" applyFont="1" applyBorder="1" applyAlignment="1" applyProtection="1">
      <alignment horizontal="center" wrapText="1"/>
      <protection locked="0"/>
    </xf>
    <xf numFmtId="49" fontId="10" fillId="34" borderId="15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 quotePrefix="1">
      <alignment horizontal="center" wrapText="1"/>
      <protection locked="0"/>
    </xf>
    <xf numFmtId="49" fontId="58" fillId="34" borderId="13" xfId="0" applyNumberFormat="1" applyFont="1" applyFill="1" applyBorder="1" applyAlignment="1" applyProtection="1">
      <alignment horizontal="center" wrapText="1"/>
      <protection locked="0"/>
    </xf>
    <xf numFmtId="49" fontId="61" fillId="0" borderId="13" xfId="0" applyNumberFormat="1" applyFont="1" applyBorder="1" applyAlignment="1" applyProtection="1">
      <alignment horizontal="center" wrapText="1"/>
      <protection locked="0"/>
    </xf>
    <xf numFmtId="49" fontId="58" fillId="0" borderId="12" xfId="0" applyNumberFormat="1" applyFont="1" applyBorder="1" applyAlignment="1" applyProtection="1" quotePrefix="1">
      <alignment horizontal="center" wrapText="1"/>
      <protection locked="0"/>
    </xf>
    <xf numFmtId="43" fontId="58" fillId="34" borderId="11" xfId="46" applyFont="1" applyFill="1" applyBorder="1" applyAlignment="1" applyProtection="1">
      <alignment horizontal="right" wrapText="1"/>
      <protection locked="0"/>
    </xf>
    <xf numFmtId="43" fontId="58" fillId="34" borderId="12" xfId="46" applyFont="1" applyFill="1" applyBorder="1" applyAlignment="1" applyProtection="1">
      <alignment horizontal="right" wrapText="1"/>
      <protection locked="0"/>
    </xf>
    <xf numFmtId="43" fontId="10" fillId="34" borderId="16" xfId="46" applyFont="1" applyFill="1" applyBorder="1" applyAlignment="1">
      <alignment horizontal="center"/>
    </xf>
    <xf numFmtId="43" fontId="10" fillId="34" borderId="17" xfId="46" applyFont="1" applyFill="1" applyBorder="1" applyAlignment="1">
      <alignment horizontal="center"/>
    </xf>
    <xf numFmtId="43" fontId="4" fillId="34" borderId="17" xfId="46" applyFont="1" applyFill="1" applyBorder="1" applyAlignment="1">
      <alignment horizontal="center"/>
    </xf>
    <xf numFmtId="43" fontId="4" fillId="34" borderId="18" xfId="46" applyFont="1" applyFill="1" applyBorder="1" applyAlignment="1">
      <alignment horizontal="center"/>
    </xf>
    <xf numFmtId="43" fontId="4" fillId="34" borderId="13" xfId="46" applyFont="1" applyFill="1" applyBorder="1" applyAlignment="1">
      <alignment horizontal="center"/>
    </xf>
    <xf numFmtId="0" fontId="0" fillId="9" borderId="0" xfId="0" applyFill="1" applyAlignment="1" applyProtection="1">
      <alignment wrapText="1"/>
      <protection locked="0"/>
    </xf>
    <xf numFmtId="0" fontId="58" fillId="9" borderId="13" xfId="0" applyFont="1" applyFill="1" applyBorder="1" applyAlignment="1" applyProtection="1">
      <alignment wrapText="1"/>
      <protection locked="0"/>
    </xf>
    <xf numFmtId="0" fontId="4" fillId="9" borderId="13" xfId="0" applyFont="1" applyFill="1" applyBorder="1" applyAlignment="1" applyProtection="1">
      <alignment wrapText="1"/>
      <protection locked="0"/>
    </xf>
    <xf numFmtId="0" fontId="58" fillId="9" borderId="13" xfId="0" applyFont="1" applyFill="1" applyBorder="1" applyAlignment="1" applyProtection="1">
      <alignment horizontal="center" wrapText="1"/>
      <protection locked="0"/>
    </xf>
    <xf numFmtId="49" fontId="6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9" borderId="12" xfId="0" applyFont="1" applyFill="1" applyBorder="1" applyAlignment="1" applyProtection="1">
      <alignment horizontal="center" wrapText="1"/>
      <protection locked="0"/>
    </xf>
    <xf numFmtId="0" fontId="12" fillId="9" borderId="11" xfId="0" applyFont="1" applyFill="1" applyBorder="1" applyAlignment="1" applyProtection="1">
      <alignment horizontal="center" wrapText="1"/>
      <protection locked="0"/>
    </xf>
    <xf numFmtId="49" fontId="58" fillId="9" borderId="13" xfId="0" applyNumberFormat="1" applyFont="1" applyFill="1" applyBorder="1" applyAlignment="1" applyProtection="1">
      <alignment horizontal="center" wrapText="1"/>
      <protection locked="0"/>
    </xf>
    <xf numFmtId="49" fontId="58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9" borderId="13" xfId="0" applyNumberFormat="1" applyFont="1" applyFill="1" applyBorder="1" applyAlignment="1" applyProtection="1">
      <alignment horizontal="center" wrapText="1"/>
      <protection locked="0"/>
    </xf>
    <xf numFmtId="49" fontId="58" fillId="9" borderId="11" xfId="0" applyNumberFormat="1" applyFont="1" applyFill="1" applyBorder="1" applyAlignment="1" applyProtection="1">
      <alignment horizontal="center" wrapText="1"/>
      <protection locked="0"/>
    </xf>
    <xf numFmtId="0" fontId="12" fillId="9" borderId="13" xfId="0" applyFont="1" applyFill="1" applyBorder="1" applyAlignment="1" applyProtection="1">
      <alignment horizontal="center" wrapText="1"/>
      <protection locked="0"/>
    </xf>
    <xf numFmtId="43" fontId="58" fillId="9" borderId="12" xfId="46" applyFont="1" applyFill="1" applyBorder="1" applyAlignment="1" applyProtection="1">
      <alignment horizontal="right" wrapText="1"/>
      <protection locked="0"/>
    </xf>
    <xf numFmtId="0" fontId="58" fillId="9" borderId="12" xfId="0" applyFont="1" applyFill="1" applyBorder="1" applyAlignment="1" applyProtection="1">
      <alignment horizontal="left" wrapText="1"/>
      <protection locked="0"/>
    </xf>
    <xf numFmtId="44" fontId="12" fillId="9" borderId="13" xfId="48" applyNumberFormat="1" applyFont="1" applyFill="1" applyBorder="1" applyAlignment="1" applyProtection="1">
      <alignment horizontal="center" vertical="top" wrapText="1"/>
      <protection locked="0"/>
    </xf>
    <xf numFmtId="0" fontId="61" fillId="9" borderId="13" xfId="0" applyFont="1" applyFill="1" applyBorder="1" applyAlignment="1" applyProtection="1">
      <alignment wrapText="1"/>
      <protection locked="0"/>
    </xf>
    <xf numFmtId="0" fontId="61" fillId="35" borderId="13" xfId="0" applyFont="1" applyFill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61" fillId="35" borderId="13" xfId="0" applyFont="1" applyFill="1" applyBorder="1" applyAlignment="1" applyProtection="1">
      <alignment horizontal="center" wrapText="1"/>
      <protection locked="0"/>
    </xf>
    <xf numFmtId="0" fontId="4" fillId="35" borderId="11" xfId="0" applyFont="1" applyFill="1" applyBorder="1" applyAlignment="1" applyProtection="1">
      <alignment horizontal="center" wrapText="1"/>
      <protection locked="0"/>
    </xf>
    <xf numFmtId="0" fontId="58" fillId="35" borderId="13" xfId="0" applyNumberFormat="1" applyFont="1" applyFill="1" applyBorder="1" applyAlignment="1" applyProtection="1">
      <alignment horizontal="center" wrapText="1"/>
      <protection locked="0"/>
    </xf>
    <xf numFmtId="0" fontId="4" fillId="35" borderId="13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>
      <alignment horizontal="center"/>
    </xf>
    <xf numFmtId="167" fontId="6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166" fontId="61" fillId="0" borderId="13" xfId="0" applyNumberFormat="1" applyFont="1" applyBorder="1" applyAlignment="1" applyProtection="1">
      <alignment wrapText="1"/>
      <protection locked="0"/>
    </xf>
    <xf numFmtId="0" fontId="6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 quotePrefix="1">
      <alignment horizontal="center" wrapText="1"/>
      <protection locked="0"/>
    </xf>
    <xf numFmtId="0" fontId="61" fillId="0" borderId="13" xfId="0" applyFont="1" applyBorder="1" applyAlignment="1" applyProtection="1">
      <alignment horizontal="left" wrapText="1"/>
      <protection locked="0"/>
    </xf>
    <xf numFmtId="0" fontId="61" fillId="34" borderId="12" xfId="0" applyFont="1" applyFill="1" applyBorder="1" applyAlignment="1" applyProtection="1">
      <alignment horizontal="center" wrapText="1"/>
      <protection locked="0"/>
    </xf>
    <xf numFmtId="0" fontId="61" fillId="0" borderId="12" xfId="0" applyFont="1" applyBorder="1" applyAlignment="1" applyProtection="1" quotePrefix="1">
      <alignment horizontal="center" wrapText="1"/>
      <protection locked="0"/>
    </xf>
    <xf numFmtId="0" fontId="61" fillId="34" borderId="12" xfId="0" applyFont="1" applyFill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167" fontId="63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61" fillId="35" borderId="13" xfId="0" applyFont="1" applyFill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>
      <alignment horizontal="center"/>
    </xf>
    <xf numFmtId="4" fontId="4" fillId="35" borderId="16" xfId="0" applyNumberFormat="1" applyFont="1" applyFill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64" fillId="0" borderId="13" xfId="0" applyFont="1" applyBorder="1" applyAlignment="1" applyProtection="1">
      <alignment wrapText="1"/>
      <protection locked="0"/>
    </xf>
    <xf numFmtId="0" fontId="61" fillId="0" borderId="13" xfId="0" applyFont="1" applyBorder="1" applyAlignment="1" applyProtection="1">
      <alignment/>
      <protection locked="0"/>
    </xf>
    <xf numFmtId="0" fontId="61" fillId="34" borderId="13" xfId="0" applyFont="1" applyFill="1" applyBorder="1" applyAlignment="1">
      <alignment horizontal="center"/>
    </xf>
    <xf numFmtId="0" fontId="63" fillId="0" borderId="12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61" fillId="0" borderId="10" xfId="0" applyFont="1" applyBorder="1" applyAlignment="1" applyProtection="1">
      <alignment wrapText="1"/>
      <protection locked="0"/>
    </xf>
    <xf numFmtId="0" fontId="63" fillId="0" borderId="10" xfId="0" applyFont="1" applyFill="1" applyBorder="1" applyAlignment="1" applyProtection="1">
      <alignment horizontal="left" wrapText="1"/>
      <protection locked="0"/>
    </xf>
    <xf numFmtId="16" fontId="61" fillId="0" borderId="13" xfId="0" applyNumberFormat="1" applyFont="1" applyBorder="1" applyAlignment="1" applyProtection="1">
      <alignment horizontal="center" wrapText="1"/>
      <protection locked="0"/>
    </xf>
    <xf numFmtId="0" fontId="4" fillId="34" borderId="12" xfId="0" applyFont="1" applyFill="1" applyBorder="1" applyAlignment="1" applyProtection="1">
      <alignment horizontal="center" wrapText="1"/>
      <protection locked="0"/>
    </xf>
    <xf numFmtId="0" fontId="4" fillId="9" borderId="13" xfId="0" applyFont="1" applyFill="1" applyBorder="1" applyAlignment="1" applyProtection="1">
      <alignment horizontal="center" wrapText="1"/>
      <protection locked="0"/>
    </xf>
    <xf numFmtId="0" fontId="4" fillId="34" borderId="20" xfId="0" applyFont="1" applyFill="1" applyBorder="1" applyAlignment="1" applyProtection="1">
      <alignment horizontal="center" wrapText="1"/>
      <protection locked="0"/>
    </xf>
    <xf numFmtId="0" fontId="4" fillId="35" borderId="20" xfId="0" applyFont="1" applyFill="1" applyBorder="1" applyAlignment="1" applyProtection="1">
      <alignment horizontal="center" wrapText="1"/>
      <protection locked="0"/>
    </xf>
    <xf numFmtId="0" fontId="4" fillId="36" borderId="20" xfId="0" applyFont="1" applyFill="1" applyBorder="1" applyAlignment="1" applyProtection="1">
      <alignment horizontal="center" wrapText="1"/>
      <protection locked="0"/>
    </xf>
    <xf numFmtId="0" fontId="4" fillId="17" borderId="20" xfId="0" applyFont="1" applyFill="1" applyBorder="1" applyAlignment="1" applyProtection="1">
      <alignment horizontal="center" wrapText="1"/>
      <protection locked="0"/>
    </xf>
    <xf numFmtId="0" fontId="65" fillId="17" borderId="20" xfId="0" applyFont="1" applyFill="1" applyBorder="1" applyAlignment="1" applyProtection="1">
      <alignment horizontal="center" wrapText="1"/>
      <protection locked="0"/>
    </xf>
    <xf numFmtId="0" fontId="4" fillId="37" borderId="20" xfId="0" applyFont="1" applyFill="1" applyBorder="1" applyAlignment="1" applyProtection="1">
      <alignment horizontal="center" wrapText="1"/>
      <protection locked="0"/>
    </xf>
    <xf numFmtId="0" fontId="4" fillId="37" borderId="20" xfId="0" applyFont="1" applyFill="1" applyBorder="1" applyAlignment="1" applyProtection="1">
      <alignment horizontal="center"/>
      <protection locked="0"/>
    </xf>
    <xf numFmtId="0" fontId="4" fillId="38" borderId="20" xfId="0" applyFont="1" applyFill="1" applyBorder="1" applyAlignment="1" applyProtection="1">
      <alignment horizontal="center" wrapText="1"/>
      <protection locked="0"/>
    </xf>
    <xf numFmtId="0" fontId="4" fillId="39" borderId="20" xfId="0" applyFont="1" applyFill="1" applyBorder="1" applyAlignment="1" applyProtection="1">
      <alignment horizontal="center" wrapText="1"/>
      <protection locked="0"/>
    </xf>
    <xf numFmtId="0" fontId="61" fillId="34" borderId="13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6" fillId="40" borderId="0" xfId="0" applyFont="1" applyFill="1" applyAlignment="1" applyProtection="1">
      <alignment vertical="center"/>
      <protection locked="0"/>
    </xf>
    <xf numFmtId="0" fontId="61" fillId="0" borderId="11" xfId="0" applyFont="1" applyBorder="1" applyAlignment="1" applyProtection="1">
      <alignment horizontal="center" wrapText="1"/>
      <protection locked="0"/>
    </xf>
    <xf numFmtId="49" fontId="58" fillId="34" borderId="21" xfId="0" applyNumberFormat="1" applyFont="1" applyFill="1" applyBorder="1" applyAlignment="1" applyProtection="1">
      <alignment horizontal="center" wrapText="1"/>
      <protection locked="0"/>
    </xf>
    <xf numFmtId="49" fontId="58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49" fontId="61" fillId="34" borderId="12" xfId="0" applyNumberFormat="1" applyFont="1" applyFill="1" applyBorder="1" applyAlignment="1" applyProtection="1">
      <alignment horizontal="center" wrapText="1"/>
      <protection locked="0"/>
    </xf>
    <xf numFmtId="49" fontId="6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2" xfId="0" applyNumberFormat="1" applyFont="1" applyFill="1" applyBorder="1" applyAlignment="1" applyProtection="1">
      <alignment horizontal="center" wrapText="1"/>
      <protection locked="0"/>
    </xf>
    <xf numFmtId="49" fontId="61" fillId="0" borderId="13" xfId="0" applyNumberFormat="1" applyFont="1" applyFill="1" applyBorder="1" applyAlignment="1" applyProtection="1">
      <alignment horizontal="center" wrapText="1"/>
      <protection locked="0"/>
    </xf>
    <xf numFmtId="49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quotePrefix="1">
      <alignment horizontal="center"/>
    </xf>
    <xf numFmtId="0" fontId="61" fillId="0" borderId="10" xfId="0" applyFont="1" applyBorder="1" applyAlignment="1">
      <alignment/>
    </xf>
    <xf numFmtId="0" fontId="61" fillId="0" borderId="13" xfId="0" applyFont="1" applyFill="1" applyBorder="1" applyAlignment="1" applyProtection="1">
      <alignment wrapText="1"/>
      <protection locked="0"/>
    </xf>
    <xf numFmtId="0" fontId="61" fillId="0" borderId="10" xfId="0" applyFont="1" applyFill="1" applyBorder="1" applyAlignment="1">
      <alignment/>
    </xf>
    <xf numFmtId="0" fontId="61" fillId="41" borderId="22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>
      <alignment/>
    </xf>
    <xf numFmtId="0" fontId="61" fillId="0" borderId="22" xfId="0" applyFont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67" fontId="4" fillId="0" borderId="23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61" fillId="0" borderId="23" xfId="0" applyFont="1" applyBorder="1" applyAlignment="1" applyProtection="1">
      <alignment horizontal="center" wrapText="1"/>
      <protection locked="0"/>
    </xf>
    <xf numFmtId="0" fontId="61" fillId="0" borderId="10" xfId="0" applyFont="1" applyBorder="1" applyAlignment="1" applyProtection="1">
      <alignment horizontal="left" wrapText="1"/>
      <protection locked="0"/>
    </xf>
    <xf numFmtId="0" fontId="61" fillId="0" borderId="13" xfId="0" applyFont="1" applyBorder="1" applyAlignment="1">
      <alignment horizontal="left"/>
    </xf>
    <xf numFmtId="0" fontId="61" fillId="41" borderId="13" xfId="0" applyFont="1" applyFill="1" applyBorder="1" applyAlignment="1">
      <alignment horizontal="left" wrapText="1"/>
    </xf>
    <xf numFmtId="0" fontId="61" fillId="0" borderId="23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61" fillId="34" borderId="12" xfId="0" applyNumberFormat="1" applyFont="1" applyFill="1" applyBorder="1" applyAlignment="1" applyProtection="1">
      <alignment horizontal="left" wrapText="1"/>
      <protection locked="0"/>
    </xf>
    <xf numFmtId="49" fontId="61" fillId="0" borderId="13" xfId="0" applyNumberFormat="1" applyFont="1" applyBorder="1" applyAlignment="1" applyProtection="1">
      <alignment horizontal="left" wrapText="1"/>
      <protection locked="0"/>
    </xf>
    <xf numFmtId="49" fontId="61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2" xfId="0" applyFont="1" applyBorder="1" applyAlignment="1">
      <alignment horizontal="left"/>
    </xf>
    <xf numFmtId="0" fontId="61" fillId="0" borderId="10" xfId="0" applyFont="1" applyBorder="1" applyAlignment="1" applyProtection="1">
      <alignment horizontal="center" wrapText="1"/>
      <protection locked="0"/>
    </xf>
    <xf numFmtId="0" fontId="61" fillId="0" borderId="13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62" fillId="0" borderId="13" xfId="0" applyFont="1" applyBorder="1" applyAlignment="1" applyProtection="1">
      <alignment horizontal="center" wrapText="1"/>
      <protection locked="0"/>
    </xf>
    <xf numFmtId="0" fontId="62" fillId="0" borderId="13" xfId="0" applyFont="1" applyFill="1" applyBorder="1" applyAlignment="1" applyProtection="1">
      <alignment horizontal="center" wrapText="1"/>
      <protection locked="0"/>
    </xf>
    <xf numFmtId="0" fontId="62" fillId="41" borderId="22" xfId="0" applyFont="1" applyFill="1" applyBorder="1" applyAlignment="1">
      <alignment horizontal="left" wrapText="1"/>
    </xf>
    <xf numFmtId="49" fontId="62" fillId="0" borderId="23" xfId="0" applyNumberFormat="1" applyFont="1" applyBorder="1" applyAlignment="1">
      <alignment horizontal="left" vertical="center" wrapText="1"/>
    </xf>
    <xf numFmtId="49" fontId="62" fillId="0" borderId="23" xfId="0" applyNumberFormat="1" applyFont="1" applyFill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/>
    </xf>
    <xf numFmtId="0" fontId="67" fillId="0" borderId="23" xfId="0" applyFont="1" applyFill="1" applyBorder="1" applyAlignment="1">
      <alignment horizontal="left"/>
    </xf>
    <xf numFmtId="0" fontId="62" fillId="0" borderId="13" xfId="0" applyFont="1" applyBorder="1" applyAlignment="1" applyProtection="1">
      <alignment wrapText="1"/>
      <protection locked="0"/>
    </xf>
    <xf numFmtId="0" fontId="6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62" fillId="0" borderId="13" xfId="0" applyFont="1" applyFill="1" applyBorder="1" applyAlignment="1" applyProtection="1">
      <alignment wrapText="1"/>
      <protection locked="0"/>
    </xf>
    <xf numFmtId="0" fontId="62" fillId="0" borderId="10" xfId="0" applyFont="1" applyFill="1" applyBorder="1" applyAlignment="1">
      <alignment/>
    </xf>
    <xf numFmtId="49" fontId="62" fillId="34" borderId="12" xfId="0" applyNumberFormat="1" applyFont="1" applyFill="1" applyBorder="1" applyAlignment="1" applyProtection="1">
      <alignment horizontal="center" wrapText="1"/>
      <protection locked="0"/>
    </xf>
    <xf numFmtId="49" fontId="62" fillId="0" borderId="13" xfId="0" applyNumberFormat="1" applyFont="1" applyBorder="1" applyAlignment="1" applyProtection="1">
      <alignment horizontal="center" wrapText="1"/>
      <protection locked="0"/>
    </xf>
    <xf numFmtId="49" fontId="6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167" fontId="62" fillId="0" borderId="12" xfId="0" applyNumberFormat="1" applyFont="1" applyFill="1" applyBorder="1" applyAlignment="1">
      <alignment horizontal="center"/>
    </xf>
    <xf numFmtId="168" fontId="62" fillId="0" borderId="13" xfId="0" applyNumberFormat="1" applyFont="1" applyFill="1" applyBorder="1" applyAlignment="1">
      <alignment horizontal="center"/>
    </xf>
    <xf numFmtId="165" fontId="62" fillId="0" borderId="12" xfId="0" applyNumberFormat="1" applyFont="1" applyFill="1" applyBorder="1" applyAlignment="1">
      <alignment horizontal="center"/>
    </xf>
    <xf numFmtId="49" fontId="62" fillId="34" borderId="10" xfId="0" applyNumberFormat="1" applyFont="1" applyFill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center" wrapText="1"/>
      <protection locked="0"/>
    </xf>
    <xf numFmtId="49" fontId="6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top"/>
    </xf>
    <xf numFmtId="0" fontId="62" fillId="0" borderId="10" xfId="0" applyFont="1" applyBorder="1" applyAlignment="1" applyProtection="1">
      <alignment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23" xfId="0" applyFont="1" applyBorder="1" applyAlignment="1" applyProtection="1">
      <alignment wrapText="1"/>
      <protection locked="0"/>
    </xf>
    <xf numFmtId="49" fontId="62" fillId="0" borderId="10" xfId="0" applyNumberFormat="1" applyFont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62" fillId="34" borderId="13" xfId="0" applyFont="1" applyFill="1" applyBorder="1" applyAlignment="1" applyProtection="1">
      <alignment horizontal="center" wrapText="1"/>
      <protection locked="0"/>
    </xf>
    <xf numFmtId="167" fontId="67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1" xfId="0" applyFont="1" applyFill="1" applyBorder="1" applyAlignment="1" applyProtection="1">
      <alignment horizontal="center" wrapText="1"/>
      <protection locked="0"/>
    </xf>
    <xf numFmtId="0" fontId="62" fillId="34" borderId="13" xfId="0" applyNumberFormat="1" applyFont="1" applyFill="1" applyBorder="1" applyAlignment="1" applyProtection="1">
      <alignment horizontal="center" wrapText="1"/>
      <protection locked="0"/>
    </xf>
    <xf numFmtId="0" fontId="18" fillId="34" borderId="13" xfId="0" applyFont="1" applyFill="1" applyBorder="1" applyAlignment="1" applyProtection="1">
      <alignment horizontal="center" wrapText="1"/>
      <protection locked="0"/>
    </xf>
    <xf numFmtId="4" fontId="18" fillId="34" borderId="16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165" fontId="62" fillId="0" borderId="12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168" fontId="62" fillId="0" borderId="13" xfId="0" applyNumberFormat="1" applyFont="1" applyBorder="1" applyAlignment="1">
      <alignment horizontal="center"/>
    </xf>
    <xf numFmtId="167" fontId="62" fillId="0" borderId="12" xfId="0" applyNumberFormat="1" applyFont="1" applyBorder="1" applyAlignment="1">
      <alignment horizontal="center"/>
    </xf>
    <xf numFmtId="168" fontId="62" fillId="0" borderId="13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top"/>
    </xf>
    <xf numFmtId="165" fontId="62" fillId="0" borderId="10" xfId="0" applyNumberFormat="1" applyFont="1" applyBorder="1" applyAlignment="1">
      <alignment horizontal="center" vertical="center" wrapText="1"/>
    </xf>
    <xf numFmtId="168" fontId="62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67" fontId="62" fillId="0" borderId="10" xfId="0" applyNumberFormat="1" applyFont="1" applyBorder="1" applyAlignment="1">
      <alignment horizontal="center"/>
    </xf>
    <xf numFmtId="0" fontId="62" fillId="0" borderId="11" xfId="0" applyFont="1" applyBorder="1" applyAlignment="1" applyProtection="1">
      <alignment horizontal="center" wrapText="1"/>
      <protection locked="0"/>
    </xf>
    <xf numFmtId="49" fontId="62" fillId="0" borderId="12" xfId="0" applyNumberFormat="1" applyFont="1" applyFill="1" applyBorder="1" applyAlignment="1" applyProtection="1">
      <alignment horizontal="center" wrapText="1"/>
      <protection locked="0"/>
    </xf>
    <xf numFmtId="169" fontId="4" fillId="0" borderId="13" xfId="0" applyNumberFormat="1" applyFont="1" applyBorder="1" applyAlignment="1" applyProtection="1">
      <alignment horizontal="center" wrapText="1"/>
      <protection locked="0"/>
    </xf>
    <xf numFmtId="169" fontId="61" fillId="34" borderId="13" xfId="0" applyNumberFormat="1" applyFont="1" applyFill="1" applyBorder="1" applyAlignment="1" applyProtection="1">
      <alignment horizontal="center" wrapText="1"/>
      <protection locked="0"/>
    </xf>
    <xf numFmtId="169" fontId="61" fillId="0" borderId="13" xfId="0" applyNumberFormat="1" applyFont="1" applyBorder="1" applyAlignment="1" applyProtection="1">
      <alignment wrapText="1"/>
      <protection locked="0"/>
    </xf>
    <xf numFmtId="169" fontId="61" fillId="0" borderId="23" xfId="0" applyNumberFormat="1" applyFont="1" applyBorder="1" applyAlignment="1" applyProtection="1">
      <alignment wrapText="1"/>
      <protection locked="0"/>
    </xf>
    <xf numFmtId="169" fontId="10" fillId="0" borderId="13" xfId="53" applyBorder="1" applyAlignment="1">
      <alignment horizontal="center"/>
      <protection/>
    </xf>
    <xf numFmtId="169" fontId="10" fillId="0" borderId="13" xfId="54" applyBorder="1" applyAlignment="1">
      <alignment horizontal="center"/>
      <protection/>
    </xf>
    <xf numFmtId="169" fontId="61" fillId="41" borderId="10" xfId="0" applyNumberFormat="1" applyFont="1" applyFill="1" applyBorder="1" applyAlignment="1">
      <alignment horizontal="left" wrapText="1"/>
    </xf>
    <xf numFmtId="169" fontId="61" fillId="34" borderId="13" xfId="0" applyNumberFormat="1" applyFont="1" applyFill="1" applyBorder="1" applyAlignment="1">
      <alignment/>
    </xf>
    <xf numFmtId="169" fontId="61" fillId="34" borderId="13" xfId="0" applyNumberFormat="1" applyFont="1" applyFill="1" applyBorder="1" applyAlignment="1">
      <alignment/>
    </xf>
    <xf numFmtId="169" fontId="61" fillId="34" borderId="13" xfId="0" applyNumberFormat="1" applyFont="1" applyFill="1" applyBorder="1" applyAlignment="1">
      <alignment horizontal="left"/>
    </xf>
    <xf numFmtId="169" fontId="63" fillId="34" borderId="13" xfId="0" applyNumberFormat="1" applyFont="1" applyFill="1" applyBorder="1" applyAlignment="1">
      <alignment horizontal="left"/>
    </xf>
    <xf numFmtId="169" fontId="10" fillId="0" borderId="13" xfId="61" applyBorder="1" applyAlignment="1">
      <alignment horizontal="center"/>
      <protection/>
    </xf>
    <xf numFmtId="169" fontId="10" fillId="0" borderId="13" xfId="61" applyNumberFormat="1" applyBorder="1" applyAlignment="1">
      <alignment horizontal="center"/>
      <protection/>
    </xf>
    <xf numFmtId="169" fontId="10" fillId="0" borderId="13" xfId="61" applyBorder="1">
      <alignment/>
      <protection/>
    </xf>
    <xf numFmtId="49" fontId="61" fillId="0" borderId="13" xfId="0" applyNumberFormat="1" applyFont="1" applyBorder="1" applyAlignment="1">
      <alignment horizontal="left" vertical="center" wrapText="1"/>
    </xf>
    <xf numFmtId="169" fontId="61" fillId="0" borderId="13" xfId="0" applyNumberFormat="1" applyFont="1" applyFill="1" applyBorder="1" applyAlignment="1">
      <alignment horizontal="left" vertical="center" wrapText="1"/>
    </xf>
    <xf numFmtId="169" fontId="61" fillId="0" borderId="13" xfId="0" applyNumberFormat="1" applyFont="1" applyBorder="1" applyAlignment="1">
      <alignment horizontal="left" vertical="center" wrapText="1"/>
    </xf>
    <xf numFmtId="169" fontId="10" fillId="0" borderId="13" xfId="62" applyBorder="1" applyAlignment="1">
      <alignment horizontal="center"/>
      <protection/>
    </xf>
    <xf numFmtId="169" fontId="10" fillId="0" borderId="13" xfId="62" applyNumberFormat="1" applyBorder="1" applyAlignment="1">
      <alignment horizontal="center"/>
      <protection/>
    </xf>
    <xf numFmtId="169" fontId="10" fillId="0" borderId="13" xfId="62" applyBorder="1">
      <alignment/>
      <protection/>
    </xf>
    <xf numFmtId="169" fontId="10" fillId="0" borderId="13" xfId="52" applyBorder="1" applyAlignment="1">
      <alignment horizontal="center"/>
      <protection/>
    </xf>
    <xf numFmtId="169" fontId="10" fillId="0" borderId="13" xfId="52" applyNumberFormat="1" applyBorder="1" applyAlignment="1">
      <alignment horizontal="center"/>
      <protection/>
    </xf>
    <xf numFmtId="169" fontId="10" fillId="0" borderId="13" xfId="52" applyBorder="1">
      <alignment/>
      <protection/>
    </xf>
    <xf numFmtId="169" fontId="4" fillId="0" borderId="13" xfId="0" applyNumberFormat="1" applyFont="1" applyBorder="1" applyAlignment="1" applyProtection="1">
      <alignment horizontal="left" wrapText="1"/>
      <protection locked="0"/>
    </xf>
    <xf numFmtId="169" fontId="61" fillId="0" borderId="13" xfId="0" applyNumberFormat="1" applyFont="1" applyBorder="1" applyAlignment="1" applyProtection="1">
      <alignment horizontal="left" wrapText="1"/>
      <protection locked="0"/>
    </xf>
    <xf numFmtId="169" fontId="61" fillId="41" borderId="13" xfId="0" applyNumberFormat="1" applyFont="1" applyFill="1" applyBorder="1" applyAlignment="1">
      <alignment horizontal="left" wrapText="1"/>
    </xf>
    <xf numFmtId="169" fontId="4" fillId="0" borderId="10" xfId="0" applyNumberFormat="1" applyFont="1" applyBorder="1" applyAlignment="1" applyProtection="1">
      <alignment horizontal="center" wrapText="1"/>
      <protection locked="0"/>
    </xf>
    <xf numFmtId="169" fontId="4" fillId="0" borderId="10" xfId="0" applyNumberFormat="1" applyFont="1" applyBorder="1" applyAlignment="1" applyProtection="1">
      <alignment horizontal="left" wrapText="1"/>
      <protection locked="0"/>
    </xf>
    <xf numFmtId="49" fontId="61" fillId="0" borderId="23" xfId="0" applyNumberFormat="1" applyFont="1" applyBorder="1" applyAlignment="1">
      <alignment horizontal="left" vertical="center" wrapText="1"/>
    </xf>
    <xf numFmtId="169" fontId="61" fillId="0" borderId="23" xfId="0" applyNumberFormat="1" applyFont="1" applyFill="1" applyBorder="1" applyAlignment="1">
      <alignment horizontal="left" vertical="center" wrapText="1"/>
    </xf>
    <xf numFmtId="169" fontId="61" fillId="0" borderId="23" xfId="0" applyNumberFormat="1" applyFont="1" applyBorder="1" applyAlignment="1">
      <alignment horizontal="left" vertical="center" wrapText="1"/>
    </xf>
    <xf numFmtId="169" fontId="10" fillId="0" borderId="13" xfId="55" applyBorder="1" applyAlignment="1">
      <alignment horizontal="center"/>
      <protection/>
    </xf>
    <xf numFmtId="169" fontId="10" fillId="0" borderId="13" xfId="55" applyNumberFormat="1" applyBorder="1" applyAlignment="1">
      <alignment horizontal="center"/>
      <protection/>
    </xf>
    <xf numFmtId="169" fontId="10" fillId="0" borderId="13" xfId="55" applyFont="1" applyBorder="1">
      <alignment/>
      <protection/>
    </xf>
    <xf numFmtId="0" fontId="61" fillId="0" borderId="13" xfId="0" applyNumberFormat="1" applyFont="1" applyBorder="1" applyAlignment="1" applyProtection="1">
      <alignment wrapText="1"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49" fontId="61" fillId="34" borderId="13" xfId="0" applyNumberFormat="1" applyFont="1" applyFill="1" applyBorder="1" applyAlignment="1" applyProtection="1">
      <alignment horizontal="center" wrapText="1"/>
      <protection locked="0"/>
    </xf>
    <xf numFmtId="0" fontId="61" fillId="0" borderId="23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9" fontId="61" fillId="34" borderId="23" xfId="0" applyNumberFormat="1" applyFont="1" applyFill="1" applyBorder="1" applyAlignment="1">
      <alignment vertical="center" wrapText="1"/>
    </xf>
    <xf numFmtId="0" fontId="61" fillId="34" borderId="23" xfId="0" applyFont="1" applyFill="1" applyBorder="1" applyAlignment="1">
      <alignment vertical="center" wrapText="1"/>
    </xf>
    <xf numFmtId="0" fontId="63" fillId="0" borderId="23" xfId="0" applyFont="1" applyFill="1" applyBorder="1" applyAlignment="1">
      <alignment horizontal="left"/>
    </xf>
    <xf numFmtId="49" fontId="61" fillId="0" borderId="23" xfId="0" applyNumberFormat="1" applyFont="1" applyBorder="1" applyAlignment="1">
      <alignment vertical="center" wrapText="1"/>
    </xf>
    <xf numFmtId="49" fontId="61" fillId="0" borderId="23" xfId="0" applyNumberFormat="1" applyFont="1" applyFill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61" fillId="34" borderId="23" xfId="0" applyFont="1" applyFill="1" applyBorder="1" applyAlignment="1">
      <alignment/>
    </xf>
    <xf numFmtId="0" fontId="63" fillId="34" borderId="23" xfId="0" applyFont="1" applyFill="1" applyBorder="1" applyAlignment="1">
      <alignment/>
    </xf>
    <xf numFmtId="0" fontId="4" fillId="0" borderId="23" xfId="0" applyNumberFormat="1" applyFont="1" applyFill="1" applyBorder="1" applyAlignment="1">
      <alignment wrapText="1"/>
    </xf>
    <xf numFmtId="0" fontId="19" fillId="34" borderId="10" xfId="0" applyFont="1" applyFill="1" applyBorder="1" applyAlignment="1" applyProtection="1">
      <alignment wrapText="1"/>
      <protection locked="0"/>
    </xf>
    <xf numFmtId="0" fontId="19" fillId="34" borderId="19" xfId="0" applyFont="1" applyFill="1" applyBorder="1" applyAlignment="1" applyProtection="1">
      <alignment horizontal="center" wrapText="1"/>
      <protection locked="0"/>
    </xf>
    <xf numFmtId="44" fontId="19" fillId="34" borderId="19" xfId="50" applyNumberFormat="1" applyFont="1" applyFill="1" applyBorder="1" applyAlignment="1">
      <alignment vertical="top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7" fillId="34" borderId="24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2" fillId="34" borderId="0" xfId="0" applyFont="1" applyFill="1" applyAlignment="1" applyProtection="1">
      <alignment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 locked="0"/>
    </xf>
    <xf numFmtId="167" fontId="1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49" fontId="19" fillId="34" borderId="19" xfId="0" applyNumberFormat="1" applyFont="1" applyFill="1" applyBorder="1" applyAlignment="1" applyProtection="1">
      <alignment horizontal="center" wrapText="1"/>
      <protection locked="0"/>
    </xf>
    <xf numFmtId="49" fontId="1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Alignment="1">
      <alignment wrapText="1"/>
    </xf>
    <xf numFmtId="0" fontId="68" fillId="36" borderId="0" xfId="0" applyFont="1" applyFill="1" applyAlignment="1">
      <alignment horizontal="center" wrapText="1"/>
    </xf>
    <xf numFmtId="0" fontId="55" fillId="35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  <xf numFmtId="0" fontId="55" fillId="35" borderId="27" xfId="0" applyFont="1" applyFill="1" applyBorder="1" applyAlignment="1">
      <alignment horizontal="center" vertical="center" wrapText="1"/>
    </xf>
    <xf numFmtId="0" fontId="55" fillId="35" borderId="28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11" xfId="52"/>
    <cellStyle name="Normal 13" xfId="53"/>
    <cellStyle name="Normal 14" xfId="54"/>
    <cellStyle name="Normal 15" xfId="55"/>
    <cellStyle name="Normal 2" xfId="56"/>
    <cellStyle name="Normal 2 10" xfId="57"/>
    <cellStyle name="Normal 2 2 2" xfId="58"/>
    <cellStyle name="Normal 2 2 4" xfId="59"/>
    <cellStyle name="Normal 2 2 5" xfId="60"/>
    <cellStyle name="Normal 3" xfId="61"/>
    <cellStyle name="Normal 6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1019175</xdr:colOff>
      <xdr:row>0</xdr:row>
      <xdr:rowOff>0</xdr:rowOff>
    </xdr:from>
    <xdr:ext cx="190500" cy="228600"/>
    <xdr:sp fLocksText="0">
      <xdr:nvSpPr>
        <xdr:cNvPr id="1" name="2 CuadroTexto"/>
        <xdr:cNvSpPr txBox="1">
          <a:spLocks noChangeArrowheads="1"/>
        </xdr:cNvSpPr>
      </xdr:nvSpPr>
      <xdr:spPr>
        <a:xfrm>
          <a:off x="2038350" y="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0</xdr:row>
      <xdr:rowOff>0</xdr:rowOff>
    </xdr:from>
    <xdr:ext cx="190500" cy="228600"/>
    <xdr:sp fLocksText="0">
      <xdr:nvSpPr>
        <xdr:cNvPr id="1" name="1 CuadroTexto"/>
        <xdr:cNvSpPr txBox="1">
          <a:spLocks noChangeArrowheads="1"/>
        </xdr:cNvSpPr>
      </xdr:nvSpPr>
      <xdr:spPr>
        <a:xfrm>
          <a:off x="3009900" y="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zamora\Configuraci&#243;n%20local\Archivos%20temporales%20de%20Internet\Content.Outlook\QM0QUOSH\1%20-%20SIIPP-G%20%20Base%20%20Fuente%20de%20AT%20y%20C%20%20A%20Diciembre%202012%20(2)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FUENTE. SIIPP-G. 2012"/>
      <sheetName val="Hoja3"/>
    </sheetNames>
    <sheetDataSet>
      <sheetData sheetId="0">
        <row r="142">
          <cell r="F142">
            <v>19990819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2"/>
  <sheetViews>
    <sheetView zoomScalePageLayoutView="0" workbookViewId="0" topLeftCell="A1">
      <pane xSplit="4" ySplit="4" topLeftCell="AS2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233" sqref="F233:AS233"/>
    </sheetView>
  </sheetViews>
  <sheetFormatPr defaultColWidth="11.421875" defaultRowHeight="15"/>
  <cols>
    <col min="1" max="1" width="0" style="0" hidden="1" customWidth="1"/>
    <col min="2" max="2" width="5.140625" style="0" customWidth="1"/>
    <col min="3" max="3" width="10.140625" style="0" customWidth="1"/>
    <col min="4" max="4" width="44.7109375" style="1" customWidth="1"/>
    <col min="5" max="6" width="11.421875" style="8" customWidth="1"/>
    <col min="8" max="8" width="11.421875" style="8" customWidth="1"/>
    <col min="11" max="12" width="10.57421875" style="8" customWidth="1"/>
    <col min="13" max="13" width="9.140625" style="8" customWidth="1"/>
    <col min="14" max="14" width="13.140625" style="8" customWidth="1"/>
    <col min="15" max="15" width="7.8515625" style="8" customWidth="1"/>
    <col min="16" max="16" width="8.8515625" style="8" customWidth="1"/>
    <col min="17" max="17" width="16.140625" style="0" customWidth="1"/>
    <col min="19" max="19" width="15.28125" style="0" customWidth="1"/>
    <col min="22" max="22" width="17.00390625" style="0" customWidth="1"/>
    <col min="23" max="24" width="11.421875" style="0" hidden="1" customWidth="1"/>
    <col min="25" max="25" width="11.421875" style="8" customWidth="1"/>
    <col min="26" max="29" width="11.421875" style="0" customWidth="1"/>
    <col min="31" max="31" width="13.140625" style="0" customWidth="1"/>
    <col min="32" max="32" width="11.421875" style="8" customWidth="1"/>
    <col min="33" max="33" width="12.57421875" style="0" customWidth="1"/>
    <col min="34" max="34" width="11.57421875" style="8" bestFit="1" customWidth="1"/>
    <col min="35" max="35" width="13.421875" style="0" customWidth="1"/>
    <col min="36" max="36" width="11.421875" style="8" customWidth="1"/>
    <col min="37" max="37" width="12.421875" style="0" customWidth="1"/>
    <col min="38" max="38" width="11.421875" style="8" customWidth="1"/>
    <col min="39" max="39" width="11.00390625" style="0" customWidth="1"/>
    <col min="41" max="41" width="10.8515625" style="0" customWidth="1"/>
    <col min="43" max="43" width="10.8515625" style="0" customWidth="1"/>
    <col min="44" max="44" width="14.7109375" style="0" customWidth="1"/>
    <col min="45" max="45" width="32.421875" style="0" customWidth="1"/>
    <col min="46" max="46" width="23.421875" style="0" customWidth="1"/>
  </cols>
  <sheetData>
    <row r="1" spans="2:13" ht="36.75" customHeight="1">
      <c r="B1" s="348" t="s">
        <v>1555</v>
      </c>
      <c r="C1" s="349"/>
      <c r="D1" s="347" t="s">
        <v>427</v>
      </c>
      <c r="E1" s="347"/>
      <c r="F1" s="347"/>
      <c r="G1" s="347"/>
      <c r="H1" s="347"/>
      <c r="I1" s="347"/>
      <c r="J1" s="347"/>
      <c r="K1" s="347"/>
      <c r="L1" s="347"/>
      <c r="M1" s="347"/>
    </row>
    <row r="2" spans="2:13" ht="20.25" customHeight="1" thickBot="1">
      <c r="B2" s="350"/>
      <c r="C2" s="351"/>
      <c r="D2" s="6" t="s">
        <v>437</v>
      </c>
      <c r="E2" s="7"/>
      <c r="F2" s="7"/>
      <c r="G2" s="2"/>
      <c r="H2" s="7"/>
      <c r="I2" s="2"/>
      <c r="J2" s="2"/>
      <c r="K2" s="7"/>
      <c r="L2" s="7"/>
      <c r="M2" s="7"/>
    </row>
    <row r="3" spans="3:46" s="3" customFormat="1" ht="15">
      <c r="C3" s="157">
        <v>1</v>
      </c>
      <c r="D3" s="5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</row>
    <row r="4" spans="1:46" s="12" customFormat="1" ht="80.25" customHeight="1">
      <c r="A4" s="179" t="s">
        <v>1225</v>
      </c>
      <c r="B4" s="99" t="s">
        <v>352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83</v>
      </c>
      <c r="O4" s="9" t="s">
        <v>31</v>
      </c>
      <c r="P4" s="9" t="s">
        <v>32</v>
      </c>
      <c r="Q4" s="11" t="s">
        <v>33</v>
      </c>
      <c r="R4" s="11" t="s">
        <v>34</v>
      </c>
      <c r="S4" s="9" t="s">
        <v>35</v>
      </c>
      <c r="T4" s="11" t="s">
        <v>36</v>
      </c>
      <c r="U4" s="11" t="s">
        <v>37</v>
      </c>
      <c r="V4" s="11" t="s">
        <v>38</v>
      </c>
      <c r="W4" s="11" t="s">
        <v>39</v>
      </c>
      <c r="X4" s="11" t="s">
        <v>40</v>
      </c>
      <c r="Y4" s="11" t="s">
        <v>41</v>
      </c>
      <c r="Z4" s="11" t="s">
        <v>42</v>
      </c>
      <c r="AA4" s="11" t="s">
        <v>43</v>
      </c>
      <c r="AB4" s="11" t="s">
        <v>44</v>
      </c>
      <c r="AC4" s="11" t="s">
        <v>45</v>
      </c>
      <c r="AD4" s="11" t="s">
        <v>46</v>
      </c>
      <c r="AE4" s="11" t="s">
        <v>47</v>
      </c>
      <c r="AF4" s="11" t="s">
        <v>48</v>
      </c>
      <c r="AG4" s="11" t="s">
        <v>49</v>
      </c>
      <c r="AH4" s="11" t="s">
        <v>50</v>
      </c>
      <c r="AI4" s="11" t="s">
        <v>51</v>
      </c>
      <c r="AJ4" s="11" t="s">
        <v>52</v>
      </c>
      <c r="AK4" s="11" t="s">
        <v>53</v>
      </c>
      <c r="AL4" s="11" t="s">
        <v>54</v>
      </c>
      <c r="AM4" s="11" t="s">
        <v>55</v>
      </c>
      <c r="AN4" s="11" t="s">
        <v>56</v>
      </c>
      <c r="AO4" s="11" t="s">
        <v>57</v>
      </c>
      <c r="AP4" s="11" t="s">
        <v>58</v>
      </c>
      <c r="AQ4" s="11" t="s">
        <v>59</v>
      </c>
      <c r="AR4" s="11" t="s">
        <v>60</v>
      </c>
      <c r="AS4" s="11" t="s">
        <v>61</v>
      </c>
      <c r="AT4" s="11" t="s">
        <v>62</v>
      </c>
    </row>
    <row r="5" spans="1:46" s="24" customFormat="1" ht="30" customHeight="1">
      <c r="A5" s="83" t="s">
        <v>1217</v>
      </c>
      <c r="B5" s="24">
        <v>1</v>
      </c>
      <c r="C5" s="13" t="s">
        <v>189</v>
      </c>
      <c r="D5" s="98" t="s">
        <v>0</v>
      </c>
      <c r="E5" s="14">
        <v>20050810</v>
      </c>
      <c r="F5" s="14">
        <v>5222</v>
      </c>
      <c r="G5" s="100" t="s">
        <v>65</v>
      </c>
      <c r="H5" s="27" t="s">
        <v>66</v>
      </c>
      <c r="I5" s="10" t="s">
        <v>82</v>
      </c>
      <c r="J5" s="15">
        <v>48</v>
      </c>
      <c r="K5" s="101">
        <v>26</v>
      </c>
      <c r="L5" s="16" t="s">
        <v>219</v>
      </c>
      <c r="M5" s="29" t="s">
        <v>73</v>
      </c>
      <c r="N5" s="17">
        <v>20120528</v>
      </c>
      <c r="O5" s="101" t="s">
        <v>436</v>
      </c>
      <c r="P5" s="15">
        <v>100</v>
      </c>
      <c r="Q5" s="109">
        <v>140000</v>
      </c>
      <c r="R5" s="14"/>
      <c r="S5" s="13" t="s">
        <v>189</v>
      </c>
      <c r="T5" s="14"/>
      <c r="U5" s="18" t="s">
        <v>230</v>
      </c>
      <c r="V5" s="18" t="s">
        <v>231</v>
      </c>
      <c r="W5" s="14"/>
      <c r="X5" s="14"/>
      <c r="Y5" s="14" t="s">
        <v>195</v>
      </c>
      <c r="Z5" s="14"/>
      <c r="AA5" s="14"/>
      <c r="AB5" s="14"/>
      <c r="AC5" s="14"/>
      <c r="AD5" s="19" t="s">
        <v>69</v>
      </c>
      <c r="AE5" s="19" t="s">
        <v>89</v>
      </c>
      <c r="AF5" s="20">
        <v>83000</v>
      </c>
      <c r="AG5" s="21" t="s">
        <v>199</v>
      </c>
      <c r="AH5" s="29" t="s">
        <v>73</v>
      </c>
      <c r="AI5" s="22" t="s">
        <v>199</v>
      </c>
      <c r="AJ5" s="16" t="s">
        <v>219</v>
      </c>
      <c r="AK5" s="22" t="s">
        <v>198</v>
      </c>
      <c r="AL5" s="101">
        <v>26</v>
      </c>
      <c r="AM5" s="18" t="s">
        <v>85</v>
      </c>
      <c r="AN5" s="18" t="s">
        <v>196</v>
      </c>
      <c r="AO5" s="18" t="s">
        <v>85</v>
      </c>
      <c r="AP5" s="18" t="s">
        <v>197</v>
      </c>
      <c r="AQ5" s="18" t="s">
        <v>330</v>
      </c>
      <c r="AR5" s="18" t="s">
        <v>331</v>
      </c>
      <c r="AS5" s="18" t="s">
        <v>332</v>
      </c>
      <c r="AT5" s="23" t="s">
        <v>293</v>
      </c>
    </row>
    <row r="6" spans="1:46" s="24" customFormat="1" ht="30" customHeight="1">
      <c r="A6" s="166" t="s">
        <v>1217</v>
      </c>
      <c r="B6" s="24">
        <f>+B5+1</f>
        <v>2</v>
      </c>
      <c r="C6" s="25" t="s">
        <v>189</v>
      </c>
      <c r="D6" s="40" t="s">
        <v>0</v>
      </c>
      <c r="E6" s="26">
        <v>20050810</v>
      </c>
      <c r="F6" s="26">
        <v>5222</v>
      </c>
      <c r="G6" s="100" t="s">
        <v>65</v>
      </c>
      <c r="H6" s="27" t="s">
        <v>66</v>
      </c>
      <c r="I6" s="27" t="s">
        <v>82</v>
      </c>
      <c r="J6" s="15">
        <v>48</v>
      </c>
      <c r="K6" s="68">
        <v>26</v>
      </c>
      <c r="L6" s="29" t="s">
        <v>219</v>
      </c>
      <c r="M6" s="29" t="s">
        <v>73</v>
      </c>
      <c r="N6" s="31">
        <v>20120528</v>
      </c>
      <c r="O6" s="101" t="s">
        <v>436</v>
      </c>
      <c r="P6" s="28">
        <v>100</v>
      </c>
      <c r="Q6" s="110">
        <v>15000</v>
      </c>
      <c r="R6" s="26"/>
      <c r="S6" s="25" t="s">
        <v>189</v>
      </c>
      <c r="T6" s="26"/>
      <c r="U6" s="32" t="s">
        <v>230</v>
      </c>
      <c r="V6" s="32" t="s">
        <v>231</v>
      </c>
      <c r="W6" s="26"/>
      <c r="X6" s="26"/>
      <c r="Y6" s="26" t="s">
        <v>195</v>
      </c>
      <c r="Z6" s="26"/>
      <c r="AA6" s="26"/>
      <c r="AB6" s="26"/>
      <c r="AC6" s="26"/>
      <c r="AD6" s="33" t="s">
        <v>69</v>
      </c>
      <c r="AE6" s="33" t="s">
        <v>89</v>
      </c>
      <c r="AF6" s="34">
        <v>83000</v>
      </c>
      <c r="AG6" s="35" t="s">
        <v>199</v>
      </c>
      <c r="AH6" s="29" t="s">
        <v>73</v>
      </c>
      <c r="AI6" s="37" t="s">
        <v>199</v>
      </c>
      <c r="AJ6" s="29" t="s">
        <v>219</v>
      </c>
      <c r="AK6" s="37" t="s">
        <v>198</v>
      </c>
      <c r="AL6" s="68">
        <v>26</v>
      </c>
      <c r="AM6" s="32" t="s">
        <v>85</v>
      </c>
      <c r="AN6" s="32" t="s">
        <v>196</v>
      </c>
      <c r="AO6" s="32" t="s">
        <v>85</v>
      </c>
      <c r="AP6" s="32" t="s">
        <v>197</v>
      </c>
      <c r="AQ6" s="18" t="s">
        <v>330</v>
      </c>
      <c r="AR6" s="18" t="s">
        <v>331</v>
      </c>
      <c r="AS6" s="18" t="s">
        <v>332</v>
      </c>
      <c r="AT6" s="39" t="s">
        <v>294</v>
      </c>
    </row>
    <row r="7" spans="1:46" s="24" customFormat="1" ht="30" customHeight="1">
      <c r="A7" s="166" t="s">
        <v>1217</v>
      </c>
      <c r="B7" s="24">
        <f aca="true" t="shared" si="0" ref="B7:B71">+B6+1</f>
        <v>3</v>
      </c>
      <c r="C7" s="25" t="s">
        <v>189</v>
      </c>
      <c r="D7" s="40" t="s">
        <v>0</v>
      </c>
      <c r="E7" s="26">
        <v>20050810</v>
      </c>
      <c r="F7" s="26">
        <v>5222</v>
      </c>
      <c r="G7" s="100" t="s">
        <v>65</v>
      </c>
      <c r="H7" s="27" t="s">
        <v>66</v>
      </c>
      <c r="I7" s="27" t="s">
        <v>82</v>
      </c>
      <c r="J7" s="15">
        <v>48</v>
      </c>
      <c r="K7" s="68">
        <v>26</v>
      </c>
      <c r="L7" s="29" t="s">
        <v>219</v>
      </c>
      <c r="M7" s="29" t="s">
        <v>73</v>
      </c>
      <c r="N7" s="31">
        <v>20120528</v>
      </c>
      <c r="O7" s="101" t="s">
        <v>436</v>
      </c>
      <c r="P7" s="28">
        <v>100</v>
      </c>
      <c r="Q7" s="110">
        <v>60000</v>
      </c>
      <c r="R7" s="26"/>
      <c r="S7" s="25" t="s">
        <v>189</v>
      </c>
      <c r="T7" s="26"/>
      <c r="U7" s="32" t="s">
        <v>230</v>
      </c>
      <c r="V7" s="32" t="s">
        <v>231</v>
      </c>
      <c r="W7" s="26"/>
      <c r="X7" s="26"/>
      <c r="Y7" s="26" t="s">
        <v>195</v>
      </c>
      <c r="Z7" s="26"/>
      <c r="AA7" s="26"/>
      <c r="AB7" s="26"/>
      <c r="AC7" s="26"/>
      <c r="AD7" s="33" t="s">
        <v>69</v>
      </c>
      <c r="AE7" s="33" t="s">
        <v>89</v>
      </c>
      <c r="AF7" s="34">
        <v>83000</v>
      </c>
      <c r="AG7" s="35" t="s">
        <v>199</v>
      </c>
      <c r="AH7" s="29" t="s">
        <v>73</v>
      </c>
      <c r="AI7" s="37" t="s">
        <v>199</v>
      </c>
      <c r="AJ7" s="29" t="s">
        <v>219</v>
      </c>
      <c r="AK7" s="37" t="s">
        <v>198</v>
      </c>
      <c r="AL7" s="68">
        <v>26</v>
      </c>
      <c r="AM7" s="32" t="s">
        <v>85</v>
      </c>
      <c r="AN7" s="32" t="s">
        <v>196</v>
      </c>
      <c r="AO7" s="32" t="s">
        <v>85</v>
      </c>
      <c r="AP7" s="32" t="s">
        <v>197</v>
      </c>
      <c r="AQ7" s="18" t="s">
        <v>330</v>
      </c>
      <c r="AR7" s="18" t="s">
        <v>331</v>
      </c>
      <c r="AS7" s="18" t="s">
        <v>332</v>
      </c>
      <c r="AT7" s="39" t="s">
        <v>295</v>
      </c>
    </row>
    <row r="8" spans="1:46" s="24" customFormat="1" ht="30" customHeight="1">
      <c r="A8" s="166"/>
      <c r="B8" s="24">
        <f t="shared" si="0"/>
        <v>4</v>
      </c>
      <c r="C8" s="25" t="s">
        <v>190</v>
      </c>
      <c r="D8" s="40" t="s">
        <v>1</v>
      </c>
      <c r="E8" s="26">
        <v>20050810</v>
      </c>
      <c r="F8" s="26">
        <v>5222</v>
      </c>
      <c r="G8" s="100" t="s">
        <v>65</v>
      </c>
      <c r="H8" s="27" t="s">
        <v>66</v>
      </c>
      <c r="I8" s="27" t="s">
        <v>82</v>
      </c>
      <c r="J8" s="15">
        <v>48</v>
      </c>
      <c r="K8" s="68">
        <v>31</v>
      </c>
      <c r="L8" s="29" t="s">
        <v>229</v>
      </c>
      <c r="M8" s="29" t="s">
        <v>73</v>
      </c>
      <c r="N8" s="31">
        <v>20120528</v>
      </c>
      <c r="O8" s="101" t="s">
        <v>436</v>
      </c>
      <c r="P8" s="28">
        <v>100</v>
      </c>
      <c r="Q8" s="110">
        <v>50000</v>
      </c>
      <c r="R8" s="26"/>
      <c r="S8" s="25" t="s">
        <v>190</v>
      </c>
      <c r="T8" s="26"/>
      <c r="U8" s="32" t="s">
        <v>67</v>
      </c>
      <c r="V8" s="32">
        <v>18</v>
      </c>
      <c r="W8" s="26"/>
      <c r="X8" s="26"/>
      <c r="Y8" s="26">
        <v>215</v>
      </c>
      <c r="Z8" s="26"/>
      <c r="AA8" s="26"/>
      <c r="AB8" s="26"/>
      <c r="AC8" s="26"/>
      <c r="AD8" s="33" t="s">
        <v>69</v>
      </c>
      <c r="AE8" s="33" t="s">
        <v>208</v>
      </c>
      <c r="AF8" s="34">
        <v>97137</v>
      </c>
      <c r="AG8" s="35" t="s">
        <v>209</v>
      </c>
      <c r="AH8" s="29" t="s">
        <v>73</v>
      </c>
      <c r="AI8" s="37" t="s">
        <v>209</v>
      </c>
      <c r="AJ8" s="29" t="s">
        <v>229</v>
      </c>
      <c r="AK8" s="37" t="s">
        <v>210</v>
      </c>
      <c r="AL8" s="68">
        <v>31</v>
      </c>
      <c r="AM8" s="32" t="s">
        <v>67</v>
      </c>
      <c r="AN8" s="32">
        <v>23</v>
      </c>
      <c r="AO8" s="32" t="s">
        <v>67</v>
      </c>
      <c r="AP8" s="32">
        <v>25</v>
      </c>
      <c r="AQ8" s="32"/>
      <c r="AR8" s="32"/>
      <c r="AS8" s="32"/>
      <c r="AT8" s="39" t="s">
        <v>296</v>
      </c>
    </row>
    <row r="9" spans="1:46" s="24" customFormat="1" ht="30" customHeight="1">
      <c r="A9" s="166"/>
      <c r="B9" s="24">
        <f t="shared" si="0"/>
        <v>5</v>
      </c>
      <c r="C9" s="25" t="s">
        <v>190</v>
      </c>
      <c r="D9" s="40" t="s">
        <v>2</v>
      </c>
      <c r="E9" s="26">
        <v>20050810</v>
      </c>
      <c r="F9" s="26">
        <v>5222</v>
      </c>
      <c r="G9" s="100" t="s">
        <v>65</v>
      </c>
      <c r="H9" s="27" t="s">
        <v>66</v>
      </c>
      <c r="I9" s="27" t="s">
        <v>82</v>
      </c>
      <c r="J9" s="15">
        <v>48</v>
      </c>
      <c r="K9" s="68">
        <v>31</v>
      </c>
      <c r="L9" s="29" t="s">
        <v>229</v>
      </c>
      <c r="M9" s="29" t="s">
        <v>73</v>
      </c>
      <c r="N9" s="31">
        <v>20120528</v>
      </c>
      <c r="O9" s="101" t="s">
        <v>436</v>
      </c>
      <c r="P9" s="28">
        <v>100</v>
      </c>
      <c r="Q9" s="110">
        <v>50000</v>
      </c>
      <c r="R9" s="26"/>
      <c r="S9" s="25" t="s">
        <v>190</v>
      </c>
      <c r="T9" s="26"/>
      <c r="U9" s="32" t="s">
        <v>67</v>
      </c>
      <c r="V9" s="32">
        <v>22</v>
      </c>
      <c r="W9" s="26"/>
      <c r="X9" s="26"/>
      <c r="Y9" s="26">
        <v>97</v>
      </c>
      <c r="Z9" s="26"/>
      <c r="AA9" s="26"/>
      <c r="AB9" s="26"/>
      <c r="AC9" s="26"/>
      <c r="AD9" s="33" t="s">
        <v>69</v>
      </c>
      <c r="AE9" s="33" t="s">
        <v>211</v>
      </c>
      <c r="AF9" s="34"/>
      <c r="AG9" s="35" t="s">
        <v>209</v>
      </c>
      <c r="AH9" s="29" t="s">
        <v>73</v>
      </c>
      <c r="AI9" s="37" t="s">
        <v>209</v>
      </c>
      <c r="AJ9" s="29" t="s">
        <v>229</v>
      </c>
      <c r="AK9" s="37" t="s">
        <v>210</v>
      </c>
      <c r="AL9" s="68">
        <v>31</v>
      </c>
      <c r="AM9" s="32" t="s">
        <v>67</v>
      </c>
      <c r="AN9" s="32">
        <v>19</v>
      </c>
      <c r="AO9" s="32" t="s">
        <v>67</v>
      </c>
      <c r="AP9" s="32">
        <v>21</v>
      </c>
      <c r="AQ9" s="32"/>
      <c r="AR9" s="32"/>
      <c r="AS9" s="32"/>
      <c r="AT9" s="39" t="s">
        <v>297</v>
      </c>
    </row>
    <row r="10" spans="1:46" s="24" customFormat="1" ht="30" customHeight="1">
      <c r="A10" s="166"/>
      <c r="B10" s="24">
        <f t="shared" si="0"/>
        <v>6</v>
      </c>
      <c r="C10" s="40" t="s">
        <v>130</v>
      </c>
      <c r="D10" s="40" t="s">
        <v>3</v>
      </c>
      <c r="E10" s="26">
        <v>20050810</v>
      </c>
      <c r="F10" s="26">
        <v>5222</v>
      </c>
      <c r="G10" s="100" t="s">
        <v>65</v>
      </c>
      <c r="H10" s="27" t="s">
        <v>66</v>
      </c>
      <c r="I10" s="27" t="s">
        <v>82</v>
      </c>
      <c r="J10" s="15">
        <v>48</v>
      </c>
      <c r="K10" s="68" t="s">
        <v>77</v>
      </c>
      <c r="L10" s="29" t="s">
        <v>131</v>
      </c>
      <c r="M10" s="29" t="s">
        <v>73</v>
      </c>
      <c r="N10" s="31">
        <v>20120528</v>
      </c>
      <c r="O10" s="101" t="s">
        <v>436</v>
      </c>
      <c r="P10" s="28">
        <v>100</v>
      </c>
      <c r="Q10" s="110">
        <v>160000</v>
      </c>
      <c r="R10" s="26"/>
      <c r="S10" s="41" t="s">
        <v>130</v>
      </c>
      <c r="T10" s="26"/>
      <c r="U10" s="32" t="s">
        <v>85</v>
      </c>
      <c r="V10" s="32" t="s">
        <v>132</v>
      </c>
      <c r="W10" s="26"/>
      <c r="X10" s="26"/>
      <c r="Y10" s="26">
        <v>286</v>
      </c>
      <c r="Z10" s="26"/>
      <c r="AA10" s="26"/>
      <c r="AB10" s="26">
        <v>5</v>
      </c>
      <c r="AC10" s="26" t="s">
        <v>133</v>
      </c>
      <c r="AD10" s="33" t="s">
        <v>69</v>
      </c>
      <c r="AE10" s="33" t="s">
        <v>134</v>
      </c>
      <c r="AF10" s="34">
        <v>6700</v>
      </c>
      <c r="AG10" s="35" t="s">
        <v>132</v>
      </c>
      <c r="AH10" s="29" t="s">
        <v>73</v>
      </c>
      <c r="AI10" s="37" t="s">
        <v>132</v>
      </c>
      <c r="AJ10" s="29" t="s">
        <v>131</v>
      </c>
      <c r="AK10" s="37" t="s">
        <v>135</v>
      </c>
      <c r="AL10" s="68" t="s">
        <v>77</v>
      </c>
      <c r="AM10" s="32" t="s">
        <v>67</v>
      </c>
      <c r="AN10" s="32" t="s">
        <v>136</v>
      </c>
      <c r="AO10" s="32" t="s">
        <v>67</v>
      </c>
      <c r="AP10" s="32" t="s">
        <v>137</v>
      </c>
      <c r="AQ10" s="32" t="s">
        <v>67</v>
      </c>
      <c r="AR10" s="32" t="s">
        <v>138</v>
      </c>
      <c r="AS10" s="32" t="s">
        <v>139</v>
      </c>
      <c r="AT10" s="39" t="s">
        <v>298</v>
      </c>
    </row>
    <row r="11" spans="1:46" s="24" customFormat="1" ht="30" customHeight="1">
      <c r="A11" s="166"/>
      <c r="B11" s="24">
        <f t="shared" si="0"/>
        <v>7</v>
      </c>
      <c r="C11" s="40" t="s">
        <v>130</v>
      </c>
      <c r="D11" s="40" t="s">
        <v>3</v>
      </c>
      <c r="E11" s="26">
        <v>20050810</v>
      </c>
      <c r="F11" s="26">
        <v>5222</v>
      </c>
      <c r="G11" s="100" t="s">
        <v>65</v>
      </c>
      <c r="H11" s="27" t="s">
        <v>66</v>
      </c>
      <c r="I11" s="27" t="s">
        <v>82</v>
      </c>
      <c r="J11" s="15">
        <v>48</v>
      </c>
      <c r="K11" s="68" t="s">
        <v>77</v>
      </c>
      <c r="L11" s="29" t="s">
        <v>131</v>
      </c>
      <c r="M11" s="29" t="s">
        <v>73</v>
      </c>
      <c r="N11" s="31">
        <v>20120528</v>
      </c>
      <c r="O11" s="101" t="s">
        <v>436</v>
      </c>
      <c r="P11" s="28">
        <v>100</v>
      </c>
      <c r="Q11" s="110">
        <v>80000</v>
      </c>
      <c r="R11" s="26"/>
      <c r="S11" s="41" t="s">
        <v>130</v>
      </c>
      <c r="T11" s="26"/>
      <c r="U11" s="32" t="s">
        <v>85</v>
      </c>
      <c r="V11" s="32" t="s">
        <v>132</v>
      </c>
      <c r="W11" s="26"/>
      <c r="X11" s="26"/>
      <c r="Y11" s="26">
        <v>286</v>
      </c>
      <c r="Z11" s="26"/>
      <c r="AA11" s="26"/>
      <c r="AB11" s="26">
        <v>5</v>
      </c>
      <c r="AC11" s="26" t="s">
        <v>133</v>
      </c>
      <c r="AD11" s="33" t="s">
        <v>69</v>
      </c>
      <c r="AE11" s="33" t="s">
        <v>134</v>
      </c>
      <c r="AF11" s="34">
        <v>6700</v>
      </c>
      <c r="AG11" s="35" t="s">
        <v>132</v>
      </c>
      <c r="AH11" s="29" t="s">
        <v>73</v>
      </c>
      <c r="AI11" s="37" t="s">
        <v>132</v>
      </c>
      <c r="AJ11" s="29" t="s">
        <v>131</v>
      </c>
      <c r="AK11" s="37" t="s">
        <v>135</v>
      </c>
      <c r="AL11" s="68" t="s">
        <v>77</v>
      </c>
      <c r="AM11" s="32" t="s">
        <v>67</v>
      </c>
      <c r="AN11" s="32" t="s">
        <v>136</v>
      </c>
      <c r="AO11" s="32" t="s">
        <v>67</v>
      </c>
      <c r="AP11" s="32" t="s">
        <v>137</v>
      </c>
      <c r="AQ11" s="32" t="s">
        <v>67</v>
      </c>
      <c r="AR11" s="32" t="s">
        <v>138</v>
      </c>
      <c r="AS11" s="32" t="s">
        <v>139</v>
      </c>
      <c r="AT11" s="39" t="s">
        <v>299</v>
      </c>
    </row>
    <row r="12" spans="1:46" s="24" customFormat="1" ht="29.25" customHeight="1">
      <c r="A12" s="166" t="s">
        <v>1218</v>
      </c>
      <c r="B12" s="24">
        <f t="shared" si="0"/>
        <v>8</v>
      </c>
      <c r="C12" s="42" t="s">
        <v>63</v>
      </c>
      <c r="D12" s="40" t="s">
        <v>4</v>
      </c>
      <c r="E12" s="43" t="s">
        <v>64</v>
      </c>
      <c r="F12" s="27">
        <v>5222</v>
      </c>
      <c r="G12" s="100" t="s">
        <v>65</v>
      </c>
      <c r="H12" s="27" t="s">
        <v>66</v>
      </c>
      <c r="I12" s="27" t="s">
        <v>82</v>
      </c>
      <c r="J12" s="15">
        <v>48</v>
      </c>
      <c r="K12" s="44">
        <v>31</v>
      </c>
      <c r="L12" s="44" t="s">
        <v>229</v>
      </c>
      <c r="M12" s="29" t="s">
        <v>73</v>
      </c>
      <c r="N12" s="31">
        <v>20120528</v>
      </c>
      <c r="O12" s="101" t="s">
        <v>436</v>
      </c>
      <c r="P12" s="27">
        <v>100</v>
      </c>
      <c r="Q12" s="110">
        <v>120000</v>
      </c>
      <c r="R12" s="27"/>
      <c r="S12" s="32" t="s">
        <v>63</v>
      </c>
      <c r="T12" s="27"/>
      <c r="U12" s="32" t="s">
        <v>67</v>
      </c>
      <c r="V12" s="32" t="s">
        <v>68</v>
      </c>
      <c r="W12" s="45"/>
      <c r="X12" s="45"/>
      <c r="Y12" s="26">
        <v>80</v>
      </c>
      <c r="Z12" s="45"/>
      <c r="AA12" s="45"/>
      <c r="AB12" s="34">
        <v>201</v>
      </c>
      <c r="AC12" s="45"/>
      <c r="AD12" s="33" t="s">
        <v>69</v>
      </c>
      <c r="AE12" s="33" t="s">
        <v>70</v>
      </c>
      <c r="AF12" s="34" t="s">
        <v>71</v>
      </c>
      <c r="AG12" s="35" t="s">
        <v>72</v>
      </c>
      <c r="AH12" s="29" t="s">
        <v>73</v>
      </c>
      <c r="AI12" s="37" t="s">
        <v>74</v>
      </c>
      <c r="AJ12" s="44" t="s">
        <v>229</v>
      </c>
      <c r="AK12" s="37" t="s">
        <v>76</v>
      </c>
      <c r="AL12" s="44">
        <v>31</v>
      </c>
      <c r="AM12" s="32" t="s">
        <v>67</v>
      </c>
      <c r="AN12" s="32" t="s">
        <v>78</v>
      </c>
      <c r="AO12" s="32" t="s">
        <v>67</v>
      </c>
      <c r="AP12" s="32" t="s">
        <v>79</v>
      </c>
      <c r="AQ12" s="32" t="s">
        <v>67</v>
      </c>
      <c r="AR12" s="32" t="s">
        <v>80</v>
      </c>
      <c r="AS12" s="32" t="s">
        <v>81</v>
      </c>
      <c r="AT12" s="39" t="s">
        <v>300</v>
      </c>
    </row>
    <row r="13" spans="1:46" s="24" customFormat="1" ht="33.75" customHeight="1">
      <c r="A13" s="166" t="s">
        <v>1218</v>
      </c>
      <c r="B13" s="24">
        <f t="shared" si="0"/>
        <v>9</v>
      </c>
      <c r="C13" s="42" t="s">
        <v>63</v>
      </c>
      <c r="D13" s="40" t="s">
        <v>4</v>
      </c>
      <c r="E13" s="43" t="s">
        <v>64</v>
      </c>
      <c r="F13" s="27">
        <v>5222</v>
      </c>
      <c r="G13" s="100" t="s">
        <v>65</v>
      </c>
      <c r="H13" s="27" t="s">
        <v>66</v>
      </c>
      <c r="I13" s="27" t="s">
        <v>82</v>
      </c>
      <c r="J13" s="15">
        <v>48</v>
      </c>
      <c r="K13" s="44">
        <v>31</v>
      </c>
      <c r="L13" s="44" t="s">
        <v>229</v>
      </c>
      <c r="M13" s="29" t="s">
        <v>73</v>
      </c>
      <c r="N13" s="31">
        <v>20120528</v>
      </c>
      <c r="O13" s="101" t="s">
        <v>436</v>
      </c>
      <c r="P13" s="27">
        <v>100</v>
      </c>
      <c r="Q13" s="110">
        <v>60000</v>
      </c>
      <c r="R13" s="27"/>
      <c r="S13" s="32" t="s">
        <v>63</v>
      </c>
      <c r="T13" s="27"/>
      <c r="U13" s="32" t="s">
        <v>67</v>
      </c>
      <c r="V13" s="32" t="s">
        <v>68</v>
      </c>
      <c r="W13" s="45"/>
      <c r="X13" s="45"/>
      <c r="Y13" s="26">
        <v>80</v>
      </c>
      <c r="Z13" s="45"/>
      <c r="AA13" s="45"/>
      <c r="AB13" s="34">
        <v>201</v>
      </c>
      <c r="AC13" s="45"/>
      <c r="AD13" s="33" t="s">
        <v>69</v>
      </c>
      <c r="AE13" s="33" t="s">
        <v>70</v>
      </c>
      <c r="AF13" s="34" t="s">
        <v>71</v>
      </c>
      <c r="AG13" s="35" t="s">
        <v>72</v>
      </c>
      <c r="AH13" s="29" t="s">
        <v>73</v>
      </c>
      <c r="AI13" s="37" t="s">
        <v>74</v>
      </c>
      <c r="AJ13" s="44" t="s">
        <v>229</v>
      </c>
      <c r="AK13" s="37" t="s">
        <v>76</v>
      </c>
      <c r="AL13" s="44">
        <v>31</v>
      </c>
      <c r="AM13" s="32" t="s">
        <v>67</v>
      </c>
      <c r="AN13" s="32" t="s">
        <v>78</v>
      </c>
      <c r="AO13" s="32" t="s">
        <v>67</v>
      </c>
      <c r="AP13" s="32" t="s">
        <v>79</v>
      </c>
      <c r="AQ13" s="32" t="s">
        <v>67</v>
      </c>
      <c r="AR13" s="32" t="s">
        <v>80</v>
      </c>
      <c r="AS13" s="32" t="s">
        <v>81</v>
      </c>
      <c r="AT13" s="39" t="s">
        <v>301</v>
      </c>
    </row>
    <row r="14" spans="1:46" s="24" customFormat="1" ht="32.25" customHeight="1">
      <c r="A14" s="166" t="s">
        <v>1218</v>
      </c>
      <c r="B14" s="24">
        <f t="shared" si="0"/>
        <v>10</v>
      </c>
      <c r="C14" s="42" t="s">
        <v>63</v>
      </c>
      <c r="D14" s="40" t="s">
        <v>4</v>
      </c>
      <c r="E14" s="43" t="s">
        <v>64</v>
      </c>
      <c r="F14" s="27">
        <v>5222</v>
      </c>
      <c r="G14" s="100" t="s">
        <v>65</v>
      </c>
      <c r="H14" s="27" t="s">
        <v>66</v>
      </c>
      <c r="I14" s="27" t="s">
        <v>82</v>
      </c>
      <c r="J14" s="15">
        <v>48</v>
      </c>
      <c r="K14" s="44">
        <v>31</v>
      </c>
      <c r="L14" s="44" t="s">
        <v>229</v>
      </c>
      <c r="M14" s="29" t="s">
        <v>73</v>
      </c>
      <c r="N14" s="31">
        <v>20120528</v>
      </c>
      <c r="O14" s="101" t="s">
        <v>436</v>
      </c>
      <c r="P14" s="27">
        <v>100</v>
      </c>
      <c r="Q14" s="110">
        <v>15000</v>
      </c>
      <c r="R14" s="27"/>
      <c r="S14" s="32" t="s">
        <v>63</v>
      </c>
      <c r="T14" s="27"/>
      <c r="U14" s="32" t="s">
        <v>67</v>
      </c>
      <c r="V14" s="32" t="s">
        <v>68</v>
      </c>
      <c r="W14" s="45"/>
      <c r="X14" s="45"/>
      <c r="Y14" s="26">
        <v>80</v>
      </c>
      <c r="Z14" s="45"/>
      <c r="AA14" s="45"/>
      <c r="AB14" s="34">
        <v>201</v>
      </c>
      <c r="AC14" s="45"/>
      <c r="AD14" s="33" t="s">
        <v>69</v>
      </c>
      <c r="AE14" s="33" t="s">
        <v>70</v>
      </c>
      <c r="AF14" s="34" t="s">
        <v>71</v>
      </c>
      <c r="AG14" s="35" t="s">
        <v>72</v>
      </c>
      <c r="AH14" s="29" t="s">
        <v>73</v>
      </c>
      <c r="AI14" s="37" t="s">
        <v>74</v>
      </c>
      <c r="AJ14" s="44" t="s">
        <v>229</v>
      </c>
      <c r="AK14" s="37" t="s">
        <v>76</v>
      </c>
      <c r="AL14" s="44">
        <v>31</v>
      </c>
      <c r="AM14" s="32" t="s">
        <v>67</v>
      </c>
      <c r="AN14" s="32" t="s">
        <v>78</v>
      </c>
      <c r="AO14" s="32" t="s">
        <v>67</v>
      </c>
      <c r="AP14" s="32" t="s">
        <v>79</v>
      </c>
      <c r="AQ14" s="32" t="s">
        <v>67</v>
      </c>
      <c r="AR14" s="32" t="s">
        <v>80</v>
      </c>
      <c r="AS14" s="32" t="s">
        <v>81</v>
      </c>
      <c r="AT14" s="39" t="s">
        <v>302</v>
      </c>
    </row>
    <row r="15" spans="1:46" s="24" customFormat="1" ht="30" customHeight="1">
      <c r="A15" s="166"/>
      <c r="B15" s="24">
        <f t="shared" si="0"/>
        <v>11</v>
      </c>
      <c r="C15" s="25" t="s">
        <v>194</v>
      </c>
      <c r="D15" s="40" t="s">
        <v>5</v>
      </c>
      <c r="E15" s="43" t="s">
        <v>64</v>
      </c>
      <c r="F15" s="27">
        <v>5222</v>
      </c>
      <c r="G15" s="100" t="s">
        <v>65</v>
      </c>
      <c r="H15" s="27" t="s">
        <v>66</v>
      </c>
      <c r="I15" s="27" t="s">
        <v>82</v>
      </c>
      <c r="J15" s="15">
        <v>48</v>
      </c>
      <c r="K15" s="44">
        <v>20</v>
      </c>
      <c r="L15" s="44" t="s">
        <v>429</v>
      </c>
      <c r="M15" s="29" t="s">
        <v>73</v>
      </c>
      <c r="N15" s="31">
        <v>20120528</v>
      </c>
      <c r="O15" s="101" t="s">
        <v>436</v>
      </c>
      <c r="P15" s="28">
        <v>100</v>
      </c>
      <c r="Q15" s="110">
        <v>160000</v>
      </c>
      <c r="R15" s="26"/>
      <c r="S15" s="25" t="s">
        <v>194</v>
      </c>
      <c r="T15" s="26"/>
      <c r="U15" s="32" t="s">
        <v>67</v>
      </c>
      <c r="V15" s="32" t="s">
        <v>212</v>
      </c>
      <c r="W15" s="26"/>
      <c r="X15" s="26"/>
      <c r="Y15" s="26">
        <v>1422</v>
      </c>
      <c r="Z15" s="26"/>
      <c r="AA15" s="26"/>
      <c r="AB15" s="26">
        <v>1</v>
      </c>
      <c r="AC15" s="26" t="s">
        <v>133</v>
      </c>
      <c r="AD15" s="33" t="s">
        <v>69</v>
      </c>
      <c r="AE15" s="33" t="s">
        <v>213</v>
      </c>
      <c r="AF15" s="34">
        <v>68050</v>
      </c>
      <c r="AG15" s="35" t="s">
        <v>91</v>
      </c>
      <c r="AH15" s="29" t="s">
        <v>73</v>
      </c>
      <c r="AI15" s="37" t="s">
        <v>220</v>
      </c>
      <c r="AJ15" s="44" t="s">
        <v>429</v>
      </c>
      <c r="AK15" s="37" t="s">
        <v>214</v>
      </c>
      <c r="AL15" s="44">
        <v>20</v>
      </c>
      <c r="AM15" s="32"/>
      <c r="AN15" s="32"/>
      <c r="AO15" s="32"/>
      <c r="AP15" s="32"/>
      <c r="AQ15" s="32"/>
      <c r="AR15" s="32"/>
      <c r="AS15" s="32"/>
      <c r="AT15" s="39" t="s">
        <v>303</v>
      </c>
    </row>
    <row r="16" spans="1:46" s="24" customFormat="1" ht="30" customHeight="1">
      <c r="A16" s="166"/>
      <c r="B16" s="24">
        <f t="shared" si="0"/>
        <v>12</v>
      </c>
      <c r="C16" s="25" t="s">
        <v>194</v>
      </c>
      <c r="D16" s="40" t="s">
        <v>5</v>
      </c>
      <c r="E16" s="43" t="s">
        <v>64</v>
      </c>
      <c r="F16" s="27">
        <v>5222</v>
      </c>
      <c r="G16" s="100" t="s">
        <v>65</v>
      </c>
      <c r="H16" s="27" t="s">
        <v>66</v>
      </c>
      <c r="I16" s="27" t="s">
        <v>82</v>
      </c>
      <c r="J16" s="15">
        <v>48</v>
      </c>
      <c r="K16" s="44">
        <v>20</v>
      </c>
      <c r="L16" s="44" t="s">
        <v>429</v>
      </c>
      <c r="M16" s="29" t="s">
        <v>73</v>
      </c>
      <c r="N16" s="31">
        <v>20120528</v>
      </c>
      <c r="O16" s="101" t="s">
        <v>436</v>
      </c>
      <c r="P16" s="28">
        <v>100</v>
      </c>
      <c r="Q16" s="110">
        <v>80000</v>
      </c>
      <c r="R16" s="26"/>
      <c r="S16" s="25" t="s">
        <v>194</v>
      </c>
      <c r="T16" s="26"/>
      <c r="U16" s="32" t="s">
        <v>67</v>
      </c>
      <c r="V16" s="32" t="s">
        <v>212</v>
      </c>
      <c r="W16" s="26"/>
      <c r="X16" s="26"/>
      <c r="Y16" s="26">
        <v>1422</v>
      </c>
      <c r="Z16" s="26"/>
      <c r="AA16" s="26"/>
      <c r="AB16" s="26">
        <v>1</v>
      </c>
      <c r="AC16" s="26" t="s">
        <v>133</v>
      </c>
      <c r="AD16" s="33" t="s">
        <v>69</v>
      </c>
      <c r="AE16" s="33" t="s">
        <v>213</v>
      </c>
      <c r="AF16" s="34">
        <v>68050</v>
      </c>
      <c r="AG16" s="35" t="s">
        <v>91</v>
      </c>
      <c r="AH16" s="29" t="s">
        <v>73</v>
      </c>
      <c r="AI16" s="37" t="s">
        <v>220</v>
      </c>
      <c r="AJ16" s="44" t="s">
        <v>429</v>
      </c>
      <c r="AK16" s="37" t="s">
        <v>214</v>
      </c>
      <c r="AL16" s="44">
        <v>20</v>
      </c>
      <c r="AM16" s="32"/>
      <c r="AN16" s="32"/>
      <c r="AO16" s="32"/>
      <c r="AP16" s="32"/>
      <c r="AQ16" s="32"/>
      <c r="AR16" s="32"/>
      <c r="AS16" s="32"/>
      <c r="AT16" s="39" t="s">
        <v>304</v>
      </c>
    </row>
    <row r="17" spans="1:46" s="24" customFormat="1" ht="30" customHeight="1">
      <c r="A17" s="166" t="s">
        <v>1219</v>
      </c>
      <c r="B17" s="24">
        <f t="shared" si="0"/>
        <v>13</v>
      </c>
      <c r="C17" s="46" t="s">
        <v>84</v>
      </c>
      <c r="D17" s="40" t="s">
        <v>6</v>
      </c>
      <c r="E17" s="47">
        <v>19950826</v>
      </c>
      <c r="F17" s="27">
        <v>5222</v>
      </c>
      <c r="G17" s="100" t="s">
        <v>65</v>
      </c>
      <c r="H17" s="27" t="s">
        <v>66</v>
      </c>
      <c r="I17" s="27" t="s">
        <v>82</v>
      </c>
      <c r="J17" s="15">
        <v>48</v>
      </c>
      <c r="K17" s="44">
        <v>20</v>
      </c>
      <c r="L17" s="44">
        <v>499</v>
      </c>
      <c r="M17" s="29" t="s">
        <v>73</v>
      </c>
      <c r="N17" s="31">
        <v>20120528</v>
      </c>
      <c r="O17" s="101" t="s">
        <v>436</v>
      </c>
      <c r="P17" s="27">
        <v>100</v>
      </c>
      <c r="Q17" s="110">
        <v>60000</v>
      </c>
      <c r="R17" s="27"/>
      <c r="S17" s="48" t="s">
        <v>84</v>
      </c>
      <c r="T17" s="27"/>
      <c r="U17" s="32" t="s">
        <v>85</v>
      </c>
      <c r="V17" s="32" t="s">
        <v>86</v>
      </c>
      <c r="W17" s="45"/>
      <c r="X17" s="45"/>
      <c r="Y17" s="26" t="s">
        <v>87</v>
      </c>
      <c r="Z17" s="45"/>
      <c r="AA17" s="45"/>
      <c r="AB17" s="45"/>
      <c r="AC17" s="45"/>
      <c r="AD17" s="33" t="s">
        <v>88</v>
      </c>
      <c r="AE17" s="33" t="s">
        <v>89</v>
      </c>
      <c r="AF17" s="34">
        <v>69570</v>
      </c>
      <c r="AG17" s="35" t="s">
        <v>90</v>
      </c>
      <c r="AH17" s="29" t="s">
        <v>73</v>
      </c>
      <c r="AI17" s="37" t="s">
        <v>90</v>
      </c>
      <c r="AJ17" s="44">
        <v>499</v>
      </c>
      <c r="AK17" s="37" t="s">
        <v>91</v>
      </c>
      <c r="AL17" s="44">
        <v>20</v>
      </c>
      <c r="AM17" s="32" t="s">
        <v>92</v>
      </c>
      <c r="AN17" s="32" t="s">
        <v>93</v>
      </c>
      <c r="AO17" s="32" t="s">
        <v>67</v>
      </c>
      <c r="AP17" s="32" t="s">
        <v>94</v>
      </c>
      <c r="AQ17" s="32" t="s">
        <v>67</v>
      </c>
      <c r="AR17" s="32" t="s">
        <v>95</v>
      </c>
      <c r="AS17" s="32" t="s">
        <v>96</v>
      </c>
      <c r="AT17" s="39" t="s">
        <v>305</v>
      </c>
    </row>
    <row r="18" spans="1:46" s="24" customFormat="1" ht="30" customHeight="1">
      <c r="A18" s="166" t="s">
        <v>1218</v>
      </c>
      <c r="B18" s="24">
        <f t="shared" si="0"/>
        <v>14</v>
      </c>
      <c r="C18" s="42" t="s">
        <v>97</v>
      </c>
      <c r="D18" s="40" t="s">
        <v>7</v>
      </c>
      <c r="E18" s="43" t="s">
        <v>98</v>
      </c>
      <c r="F18" s="27">
        <v>5222</v>
      </c>
      <c r="G18" s="100" t="s">
        <v>65</v>
      </c>
      <c r="H18" s="27" t="s">
        <v>66</v>
      </c>
      <c r="I18" s="27" t="s">
        <v>82</v>
      </c>
      <c r="J18" s="15">
        <v>48</v>
      </c>
      <c r="K18" s="44">
        <v>31</v>
      </c>
      <c r="L18" s="44" t="s">
        <v>229</v>
      </c>
      <c r="M18" s="29" t="s">
        <v>73</v>
      </c>
      <c r="N18" s="31">
        <v>20120528</v>
      </c>
      <c r="O18" s="101" t="s">
        <v>436</v>
      </c>
      <c r="P18" s="27">
        <v>100</v>
      </c>
      <c r="Q18" s="110">
        <v>60000</v>
      </c>
      <c r="R18" s="27"/>
      <c r="S18" s="32" t="s">
        <v>97</v>
      </c>
      <c r="T18" s="27"/>
      <c r="U18" s="32" t="s">
        <v>67</v>
      </c>
      <c r="V18" s="32" t="s">
        <v>99</v>
      </c>
      <c r="W18" s="45"/>
      <c r="X18" s="45"/>
      <c r="Y18" s="26">
        <v>126</v>
      </c>
      <c r="Z18" s="45"/>
      <c r="AA18" s="45"/>
      <c r="AB18" s="45"/>
      <c r="AC18" s="45"/>
      <c r="AD18" s="33" t="s">
        <v>100</v>
      </c>
      <c r="AE18" s="33" t="s">
        <v>101</v>
      </c>
      <c r="AF18" s="34" t="s">
        <v>102</v>
      </c>
      <c r="AG18" s="35" t="s">
        <v>103</v>
      </c>
      <c r="AH18" s="29" t="s">
        <v>73</v>
      </c>
      <c r="AI18" s="37" t="s">
        <v>104</v>
      </c>
      <c r="AJ18" s="44" t="s">
        <v>229</v>
      </c>
      <c r="AK18" s="37" t="s">
        <v>104</v>
      </c>
      <c r="AL18" s="44">
        <v>31</v>
      </c>
      <c r="AM18" s="32" t="s">
        <v>67</v>
      </c>
      <c r="AN18" s="32" t="s">
        <v>105</v>
      </c>
      <c r="AO18" s="32" t="s">
        <v>67</v>
      </c>
      <c r="AP18" s="32" t="s">
        <v>106</v>
      </c>
      <c r="AQ18" s="32" t="s">
        <v>67</v>
      </c>
      <c r="AR18" s="32" t="s">
        <v>107</v>
      </c>
      <c r="AS18" s="32" t="s">
        <v>108</v>
      </c>
      <c r="AT18" s="39" t="s">
        <v>302</v>
      </c>
    </row>
    <row r="19" spans="1:46" s="24" customFormat="1" ht="30" customHeight="1">
      <c r="A19" s="166"/>
      <c r="B19" s="24">
        <f t="shared" si="0"/>
        <v>15</v>
      </c>
      <c r="C19" s="25" t="s">
        <v>191</v>
      </c>
      <c r="D19" s="40" t="s">
        <v>8</v>
      </c>
      <c r="E19" s="26">
        <v>20050810</v>
      </c>
      <c r="F19" s="26">
        <v>5222</v>
      </c>
      <c r="G19" s="100" t="s">
        <v>65</v>
      </c>
      <c r="H19" s="27" t="s">
        <v>66</v>
      </c>
      <c r="I19" s="27" t="s">
        <v>82</v>
      </c>
      <c r="J19" s="15">
        <v>48</v>
      </c>
      <c r="K19" s="68" t="s">
        <v>428</v>
      </c>
      <c r="L19" s="44" t="s">
        <v>221</v>
      </c>
      <c r="M19" s="29" t="s">
        <v>73</v>
      </c>
      <c r="N19" s="31">
        <v>20120528</v>
      </c>
      <c r="O19" s="101" t="s">
        <v>436</v>
      </c>
      <c r="P19" s="28">
        <v>100</v>
      </c>
      <c r="Q19" s="110">
        <v>50000</v>
      </c>
      <c r="R19" s="25"/>
      <c r="S19" s="25" t="s">
        <v>191</v>
      </c>
      <c r="T19" s="25"/>
      <c r="U19" s="32" t="s">
        <v>67</v>
      </c>
      <c r="V19" s="32" t="s">
        <v>215</v>
      </c>
      <c r="W19" s="45"/>
      <c r="X19" s="45"/>
      <c r="Y19" s="26" t="s">
        <v>87</v>
      </c>
      <c r="Z19" s="45"/>
      <c r="AA19" s="45"/>
      <c r="AB19" s="45"/>
      <c r="AC19" s="45"/>
      <c r="AD19" s="33" t="s">
        <v>201</v>
      </c>
      <c r="AE19" s="33" t="s">
        <v>216</v>
      </c>
      <c r="AF19" s="34">
        <v>29966</v>
      </c>
      <c r="AG19" s="35" t="s">
        <v>217</v>
      </c>
      <c r="AH19" s="29" t="s">
        <v>73</v>
      </c>
      <c r="AI19" s="37" t="s">
        <v>218</v>
      </c>
      <c r="AJ19" s="44" t="s">
        <v>221</v>
      </c>
      <c r="AK19" s="37" t="s">
        <v>179</v>
      </c>
      <c r="AL19" s="68" t="s">
        <v>428</v>
      </c>
      <c r="AM19" s="32"/>
      <c r="AN19" s="32"/>
      <c r="AO19" s="32"/>
      <c r="AP19" s="32"/>
      <c r="AQ19" s="32"/>
      <c r="AR19" s="32"/>
      <c r="AS19" s="32"/>
      <c r="AT19" s="39" t="s">
        <v>306</v>
      </c>
    </row>
    <row r="20" spans="1:46" s="24" customFormat="1" ht="30" customHeight="1">
      <c r="A20" s="166"/>
      <c r="B20" s="24">
        <f t="shared" si="0"/>
        <v>16</v>
      </c>
      <c r="C20" s="25" t="s">
        <v>192</v>
      </c>
      <c r="D20" s="40" t="s">
        <v>9</v>
      </c>
      <c r="E20" s="26">
        <v>20050810</v>
      </c>
      <c r="F20" s="26">
        <v>5222</v>
      </c>
      <c r="G20" s="100" t="s">
        <v>65</v>
      </c>
      <c r="H20" s="27" t="s">
        <v>66</v>
      </c>
      <c r="I20" s="27" t="s">
        <v>82</v>
      </c>
      <c r="J20" s="15">
        <v>48</v>
      </c>
      <c r="K20" s="44">
        <v>12</v>
      </c>
      <c r="L20" s="44" t="s">
        <v>222</v>
      </c>
      <c r="M20" s="29" t="s">
        <v>73</v>
      </c>
      <c r="N20" s="31">
        <v>20120525</v>
      </c>
      <c r="O20" s="101" t="s">
        <v>436</v>
      </c>
      <c r="P20" s="28">
        <v>100</v>
      </c>
      <c r="Q20" s="110">
        <v>50000</v>
      </c>
      <c r="R20" s="25"/>
      <c r="S20" s="25" t="s">
        <v>192</v>
      </c>
      <c r="T20" s="25"/>
      <c r="U20" s="32" t="s">
        <v>67</v>
      </c>
      <c r="V20" s="32" t="s">
        <v>200</v>
      </c>
      <c r="W20" s="45"/>
      <c r="X20" s="45"/>
      <c r="Y20" s="26">
        <v>32</v>
      </c>
      <c r="Z20" s="45"/>
      <c r="AA20" s="45"/>
      <c r="AB20" s="45"/>
      <c r="AC20" s="45"/>
      <c r="AD20" s="33" t="s">
        <v>201</v>
      </c>
      <c r="AE20" s="33" t="s">
        <v>202</v>
      </c>
      <c r="AF20" s="34">
        <v>41700</v>
      </c>
      <c r="AG20" s="35" t="s">
        <v>206</v>
      </c>
      <c r="AH20" s="29" t="s">
        <v>73</v>
      </c>
      <c r="AI20" s="37" t="s">
        <v>206</v>
      </c>
      <c r="AJ20" s="44" t="s">
        <v>222</v>
      </c>
      <c r="AK20" s="37" t="s">
        <v>207</v>
      </c>
      <c r="AL20" s="44">
        <v>12</v>
      </c>
      <c r="AM20" s="32" t="s">
        <v>67</v>
      </c>
      <c r="AN20" s="32" t="s">
        <v>203</v>
      </c>
      <c r="AO20" s="32" t="s">
        <v>67</v>
      </c>
      <c r="AP20" s="32" t="s">
        <v>204</v>
      </c>
      <c r="AQ20" s="32"/>
      <c r="AR20" s="32"/>
      <c r="AS20" s="32" t="s">
        <v>205</v>
      </c>
      <c r="AT20" s="39" t="s">
        <v>307</v>
      </c>
    </row>
    <row r="21" spans="1:48" s="49" customFormat="1" ht="29.25" customHeight="1">
      <c r="A21" s="166" t="s">
        <v>1219</v>
      </c>
      <c r="B21" s="24">
        <f t="shared" si="0"/>
        <v>17</v>
      </c>
      <c r="C21" s="40" t="s">
        <v>140</v>
      </c>
      <c r="D21" s="40" t="s">
        <v>163</v>
      </c>
      <c r="E21" s="26">
        <v>19940830</v>
      </c>
      <c r="F21" s="26">
        <v>5222</v>
      </c>
      <c r="G21" s="100" t="s">
        <v>65</v>
      </c>
      <c r="H21" s="27" t="s">
        <v>66</v>
      </c>
      <c r="I21" s="27" t="s">
        <v>82</v>
      </c>
      <c r="J21" s="15">
        <v>48</v>
      </c>
      <c r="K21" s="68">
        <v>24</v>
      </c>
      <c r="L21" s="29" t="s">
        <v>141</v>
      </c>
      <c r="M21" s="29" t="s">
        <v>73</v>
      </c>
      <c r="N21" s="31">
        <v>20120525</v>
      </c>
      <c r="O21" s="101" t="s">
        <v>436</v>
      </c>
      <c r="P21" s="28">
        <v>100</v>
      </c>
      <c r="Q21" s="110">
        <v>60000</v>
      </c>
      <c r="R21" s="26"/>
      <c r="S21" s="41" t="s">
        <v>140</v>
      </c>
      <c r="T21" s="26"/>
      <c r="U21" s="32" t="s">
        <v>67</v>
      </c>
      <c r="V21" s="32" t="s">
        <v>142</v>
      </c>
      <c r="W21" s="45"/>
      <c r="X21" s="45"/>
      <c r="Y21" s="26" t="s">
        <v>143</v>
      </c>
      <c r="Z21" s="45"/>
      <c r="AA21" s="45"/>
      <c r="AB21" s="45"/>
      <c r="AC21" s="45"/>
      <c r="AD21" s="33" t="s">
        <v>69</v>
      </c>
      <c r="AE21" s="33" t="s">
        <v>89</v>
      </c>
      <c r="AF21" s="34">
        <v>79760</v>
      </c>
      <c r="AG21" s="35" t="s">
        <v>144</v>
      </c>
      <c r="AH21" s="29" t="s">
        <v>73</v>
      </c>
      <c r="AI21" s="37" t="s">
        <v>145</v>
      </c>
      <c r="AJ21" s="29" t="s">
        <v>141</v>
      </c>
      <c r="AK21" s="37" t="s">
        <v>146</v>
      </c>
      <c r="AL21" s="68">
        <v>24</v>
      </c>
      <c r="AM21" s="32" t="s">
        <v>67</v>
      </c>
      <c r="AN21" s="32" t="s">
        <v>147</v>
      </c>
      <c r="AO21" s="32" t="s">
        <v>67</v>
      </c>
      <c r="AP21" s="32" t="s">
        <v>142</v>
      </c>
      <c r="AQ21" s="32" t="s">
        <v>67</v>
      </c>
      <c r="AR21" s="32" t="s">
        <v>148</v>
      </c>
      <c r="AS21" s="32" t="s">
        <v>149</v>
      </c>
      <c r="AT21" s="39" t="s">
        <v>308</v>
      </c>
      <c r="AV21" s="24"/>
    </row>
    <row r="22" spans="1:46" s="24" customFormat="1" ht="31.5" customHeight="1">
      <c r="A22" s="166" t="s">
        <v>1218</v>
      </c>
      <c r="B22" s="24">
        <f t="shared" si="0"/>
        <v>18</v>
      </c>
      <c r="C22" s="25" t="s">
        <v>193</v>
      </c>
      <c r="D22" s="40" t="s">
        <v>10</v>
      </c>
      <c r="E22" s="26">
        <v>20050810</v>
      </c>
      <c r="F22" s="26">
        <v>5222</v>
      </c>
      <c r="G22" s="100" t="s">
        <v>65</v>
      </c>
      <c r="H22" s="27" t="s">
        <v>66</v>
      </c>
      <c r="I22" s="27" t="s">
        <v>82</v>
      </c>
      <c r="J22" s="15">
        <v>48</v>
      </c>
      <c r="K22" s="68">
        <v>16</v>
      </c>
      <c r="L22" s="29" t="s">
        <v>225</v>
      </c>
      <c r="M22" s="29" t="s">
        <v>73</v>
      </c>
      <c r="N22" s="31">
        <v>20120525</v>
      </c>
      <c r="O22" s="101" t="s">
        <v>436</v>
      </c>
      <c r="P22" s="28">
        <v>100</v>
      </c>
      <c r="Q22" s="110">
        <v>40000</v>
      </c>
      <c r="R22" s="25"/>
      <c r="S22" s="25" t="s">
        <v>193</v>
      </c>
      <c r="T22" s="25"/>
      <c r="U22" s="32" t="s">
        <v>67</v>
      </c>
      <c r="V22" s="32" t="s">
        <v>223</v>
      </c>
      <c r="W22" s="45"/>
      <c r="X22" s="45"/>
      <c r="Y22" s="26">
        <v>3</v>
      </c>
      <c r="Z22" s="45"/>
      <c r="AA22" s="45"/>
      <c r="AB22" s="45">
        <v>29</v>
      </c>
      <c r="AC22" s="45"/>
      <c r="AD22" s="33" t="s">
        <v>69</v>
      </c>
      <c r="AE22" s="33" t="s">
        <v>89</v>
      </c>
      <c r="AF22" s="34">
        <v>61540</v>
      </c>
      <c r="AG22" s="35" t="s">
        <v>224</v>
      </c>
      <c r="AH22" s="29" t="s">
        <v>73</v>
      </c>
      <c r="AI22" s="37" t="s">
        <v>224</v>
      </c>
      <c r="AJ22" s="29" t="s">
        <v>225</v>
      </c>
      <c r="AK22" s="37" t="s">
        <v>226</v>
      </c>
      <c r="AL22" s="68">
        <v>16</v>
      </c>
      <c r="AM22" s="32" t="s">
        <v>67</v>
      </c>
      <c r="AN22" s="32" t="s">
        <v>227</v>
      </c>
      <c r="AO22" s="32" t="s">
        <v>67</v>
      </c>
      <c r="AP22" s="32" t="s">
        <v>122</v>
      </c>
      <c r="AQ22" s="32"/>
      <c r="AR22" s="32"/>
      <c r="AS22" s="32" t="s">
        <v>228</v>
      </c>
      <c r="AT22" s="39" t="s">
        <v>309</v>
      </c>
    </row>
    <row r="23" spans="1:48" s="51" customFormat="1" ht="30" customHeight="1">
      <c r="A23" s="166" t="s">
        <v>1220</v>
      </c>
      <c r="B23" s="24">
        <f t="shared" si="0"/>
        <v>19</v>
      </c>
      <c r="C23" s="50" t="s">
        <v>164</v>
      </c>
      <c r="D23" s="40" t="s">
        <v>11</v>
      </c>
      <c r="E23" s="38">
        <v>19880815</v>
      </c>
      <c r="F23" s="38">
        <v>5222</v>
      </c>
      <c r="G23" s="100" t="s">
        <v>65</v>
      </c>
      <c r="H23" s="27" t="s">
        <v>66</v>
      </c>
      <c r="I23" s="27" t="s">
        <v>82</v>
      </c>
      <c r="J23" s="15">
        <v>48</v>
      </c>
      <c r="K23" s="36">
        <v>25</v>
      </c>
      <c r="L23" s="36" t="s">
        <v>430</v>
      </c>
      <c r="M23" s="68" t="s">
        <v>435</v>
      </c>
      <c r="N23" s="31">
        <v>20120525</v>
      </c>
      <c r="O23" s="101" t="s">
        <v>436</v>
      </c>
      <c r="P23" s="38">
        <v>100</v>
      </c>
      <c r="Q23" s="110">
        <v>56800</v>
      </c>
      <c r="R23" s="25" t="s">
        <v>162</v>
      </c>
      <c r="S23" s="25" t="s">
        <v>164</v>
      </c>
      <c r="T23" s="25" t="s">
        <v>162</v>
      </c>
      <c r="U23" s="25" t="s">
        <v>165</v>
      </c>
      <c r="V23" s="25" t="s">
        <v>166</v>
      </c>
      <c r="W23" s="25">
        <v>0</v>
      </c>
      <c r="X23" s="25">
        <v>0</v>
      </c>
      <c r="Y23" s="38">
        <v>845</v>
      </c>
      <c r="Z23" s="25">
        <v>0</v>
      </c>
      <c r="AA23" s="25">
        <v>0</v>
      </c>
      <c r="AB23" s="25">
        <v>0</v>
      </c>
      <c r="AC23" s="25">
        <v>0</v>
      </c>
      <c r="AD23" s="25" t="s">
        <v>167</v>
      </c>
      <c r="AE23" s="25" t="s">
        <v>168</v>
      </c>
      <c r="AF23" s="38">
        <v>82030</v>
      </c>
      <c r="AG23" s="25" t="s">
        <v>169</v>
      </c>
      <c r="AH23" s="68" t="s">
        <v>435</v>
      </c>
      <c r="AI23" s="25" t="s">
        <v>169</v>
      </c>
      <c r="AJ23" s="36" t="s">
        <v>430</v>
      </c>
      <c r="AK23" s="25" t="s">
        <v>170</v>
      </c>
      <c r="AL23" s="36">
        <v>25</v>
      </c>
      <c r="AM23" s="25" t="s">
        <v>92</v>
      </c>
      <c r="AN23" s="25" t="s">
        <v>171</v>
      </c>
      <c r="AO23" s="25" t="s">
        <v>92</v>
      </c>
      <c r="AP23" s="25" t="s">
        <v>172</v>
      </c>
      <c r="AQ23" s="25" t="s">
        <v>92</v>
      </c>
      <c r="AR23" s="25" t="s">
        <v>173</v>
      </c>
      <c r="AS23" s="25" t="s">
        <v>174</v>
      </c>
      <c r="AT23" s="39" t="s">
        <v>270</v>
      </c>
      <c r="AV23" s="24"/>
    </row>
    <row r="24" spans="1:48" s="53" customFormat="1" ht="33" customHeight="1">
      <c r="A24" s="166" t="s">
        <v>1218</v>
      </c>
      <c r="B24" s="24">
        <f t="shared" si="0"/>
        <v>20</v>
      </c>
      <c r="C24" s="52" t="s">
        <v>259</v>
      </c>
      <c r="D24" s="40" t="s">
        <v>260</v>
      </c>
      <c r="E24" s="26">
        <v>20030214</v>
      </c>
      <c r="F24" s="38">
        <v>5222</v>
      </c>
      <c r="G24" s="100" t="s">
        <v>65</v>
      </c>
      <c r="H24" s="27" t="s">
        <v>66</v>
      </c>
      <c r="I24" s="34" t="s">
        <v>82</v>
      </c>
      <c r="J24" s="15">
        <v>48</v>
      </c>
      <c r="K24" s="36">
        <v>20</v>
      </c>
      <c r="L24" s="36">
        <v>350</v>
      </c>
      <c r="M24" s="108" t="s">
        <v>73</v>
      </c>
      <c r="N24" s="31">
        <v>20120525</v>
      </c>
      <c r="O24" s="101" t="s">
        <v>436</v>
      </c>
      <c r="P24" s="26">
        <v>100</v>
      </c>
      <c r="Q24" s="110">
        <v>20416</v>
      </c>
      <c r="R24" s="26"/>
      <c r="S24" s="52" t="s">
        <v>259</v>
      </c>
      <c r="T24" s="26"/>
      <c r="U24" s="34" t="s">
        <v>261</v>
      </c>
      <c r="V24" s="34" t="s">
        <v>262</v>
      </c>
      <c r="W24" s="26"/>
      <c r="X24" s="26"/>
      <c r="Y24" s="34">
        <v>69</v>
      </c>
      <c r="Z24" s="26"/>
      <c r="AA24" s="26"/>
      <c r="AB24" s="26"/>
      <c r="AC24" s="26"/>
      <c r="AD24" s="34" t="s">
        <v>263</v>
      </c>
      <c r="AE24" s="34" t="s">
        <v>264</v>
      </c>
      <c r="AF24" s="34">
        <v>71246</v>
      </c>
      <c r="AG24" s="34" t="s">
        <v>264</v>
      </c>
      <c r="AH24" s="108" t="s">
        <v>73</v>
      </c>
      <c r="AI24" s="34" t="s">
        <v>264</v>
      </c>
      <c r="AJ24" s="36">
        <v>350</v>
      </c>
      <c r="AK24" s="34" t="s">
        <v>214</v>
      </c>
      <c r="AL24" s="36">
        <v>20</v>
      </c>
      <c r="AM24" s="34" t="s">
        <v>261</v>
      </c>
      <c r="AN24" s="34" t="s">
        <v>265</v>
      </c>
      <c r="AO24" s="34" t="s">
        <v>266</v>
      </c>
      <c r="AP24" s="34" t="s">
        <v>267</v>
      </c>
      <c r="AQ24" s="34" t="s">
        <v>236</v>
      </c>
      <c r="AR24" s="34" t="s">
        <v>268</v>
      </c>
      <c r="AS24" s="33" t="s">
        <v>269</v>
      </c>
      <c r="AT24" s="39" t="s">
        <v>288</v>
      </c>
      <c r="AV24" s="24"/>
    </row>
    <row r="25" spans="1:48" s="53" customFormat="1" ht="30" customHeight="1">
      <c r="A25" s="166" t="s">
        <v>1218</v>
      </c>
      <c r="B25" s="24">
        <f t="shared" si="0"/>
        <v>21</v>
      </c>
      <c r="C25" s="40" t="s">
        <v>283</v>
      </c>
      <c r="D25" s="40" t="s">
        <v>284</v>
      </c>
      <c r="E25" s="26">
        <v>19990531</v>
      </c>
      <c r="F25" s="38">
        <v>5222</v>
      </c>
      <c r="G25" s="100" t="s">
        <v>65</v>
      </c>
      <c r="H25" s="27" t="s">
        <v>66</v>
      </c>
      <c r="I25" s="34" t="s">
        <v>82</v>
      </c>
      <c r="J25" s="15">
        <v>48</v>
      </c>
      <c r="K25" s="36">
        <v>31</v>
      </c>
      <c r="L25" s="44" t="s">
        <v>229</v>
      </c>
      <c r="M25" s="108" t="s">
        <v>73</v>
      </c>
      <c r="N25" s="31">
        <v>20120525</v>
      </c>
      <c r="O25" s="101" t="s">
        <v>436</v>
      </c>
      <c r="P25" s="26">
        <v>100</v>
      </c>
      <c r="Q25" s="110">
        <v>94192</v>
      </c>
      <c r="R25" s="26"/>
      <c r="S25" s="54" t="s">
        <v>283</v>
      </c>
      <c r="T25" s="26"/>
      <c r="U25" s="34" t="s">
        <v>92</v>
      </c>
      <c r="V25" s="34" t="s">
        <v>285</v>
      </c>
      <c r="W25" s="26"/>
      <c r="X25" s="26"/>
      <c r="Y25" s="34">
        <v>548</v>
      </c>
      <c r="Z25" s="26"/>
      <c r="AA25" s="26"/>
      <c r="AB25" s="26">
        <v>1</v>
      </c>
      <c r="AC25" s="26"/>
      <c r="AD25" s="34" t="s">
        <v>234</v>
      </c>
      <c r="AE25" s="34" t="s">
        <v>177</v>
      </c>
      <c r="AF25" s="34">
        <v>97000</v>
      </c>
      <c r="AG25" s="34" t="s">
        <v>286</v>
      </c>
      <c r="AH25" s="108" t="s">
        <v>73</v>
      </c>
      <c r="AI25" s="34" t="s">
        <v>286</v>
      </c>
      <c r="AJ25" s="44" t="s">
        <v>229</v>
      </c>
      <c r="AK25" s="34" t="s">
        <v>287</v>
      </c>
      <c r="AL25" s="36">
        <v>31</v>
      </c>
      <c r="AM25" s="32" t="s">
        <v>67</v>
      </c>
      <c r="AN25" s="34">
        <v>79</v>
      </c>
      <c r="AO25" s="32" t="s">
        <v>67</v>
      </c>
      <c r="AP25" s="34">
        <v>81</v>
      </c>
      <c r="AQ25" s="34" t="s">
        <v>236</v>
      </c>
      <c r="AR25" s="34" t="s">
        <v>328</v>
      </c>
      <c r="AS25" s="33" t="s">
        <v>329</v>
      </c>
      <c r="AT25" s="39" t="s">
        <v>289</v>
      </c>
      <c r="AV25" s="24"/>
    </row>
    <row r="26" spans="1:48" s="53" customFormat="1" ht="30" customHeight="1">
      <c r="A26" s="166" t="s">
        <v>1218</v>
      </c>
      <c r="B26" s="24">
        <f t="shared" si="0"/>
        <v>22</v>
      </c>
      <c r="C26" s="40" t="s">
        <v>283</v>
      </c>
      <c r="D26" s="40" t="s">
        <v>284</v>
      </c>
      <c r="E26" s="26">
        <v>19990531</v>
      </c>
      <c r="F26" s="38">
        <v>5222</v>
      </c>
      <c r="G26" s="100" t="s">
        <v>65</v>
      </c>
      <c r="H26" s="27" t="s">
        <v>66</v>
      </c>
      <c r="I26" s="34" t="s">
        <v>82</v>
      </c>
      <c r="J26" s="15">
        <v>48</v>
      </c>
      <c r="K26" s="36">
        <v>31</v>
      </c>
      <c r="L26" s="44" t="s">
        <v>229</v>
      </c>
      <c r="M26" s="108" t="s">
        <v>73</v>
      </c>
      <c r="N26" s="31">
        <v>20120525</v>
      </c>
      <c r="O26" s="101" t="s">
        <v>436</v>
      </c>
      <c r="P26" s="26">
        <v>100</v>
      </c>
      <c r="Q26" s="110">
        <v>60000</v>
      </c>
      <c r="R26" s="26"/>
      <c r="S26" s="54" t="s">
        <v>283</v>
      </c>
      <c r="T26" s="26"/>
      <c r="U26" s="34" t="s">
        <v>92</v>
      </c>
      <c r="V26" s="34" t="s">
        <v>285</v>
      </c>
      <c r="W26" s="26"/>
      <c r="X26" s="26"/>
      <c r="Y26" s="34">
        <v>548</v>
      </c>
      <c r="Z26" s="26"/>
      <c r="AA26" s="26"/>
      <c r="AB26" s="26">
        <v>1</v>
      </c>
      <c r="AC26" s="26"/>
      <c r="AD26" s="34" t="s">
        <v>234</v>
      </c>
      <c r="AE26" s="34" t="s">
        <v>177</v>
      </c>
      <c r="AF26" s="34">
        <v>97000</v>
      </c>
      <c r="AG26" s="34" t="s">
        <v>286</v>
      </c>
      <c r="AH26" s="108" t="s">
        <v>73</v>
      </c>
      <c r="AI26" s="34" t="s">
        <v>286</v>
      </c>
      <c r="AJ26" s="44" t="s">
        <v>229</v>
      </c>
      <c r="AK26" s="34" t="s">
        <v>287</v>
      </c>
      <c r="AL26" s="36">
        <v>31</v>
      </c>
      <c r="AM26" s="32" t="s">
        <v>67</v>
      </c>
      <c r="AN26" s="34">
        <v>79</v>
      </c>
      <c r="AO26" s="32" t="s">
        <v>67</v>
      </c>
      <c r="AP26" s="34">
        <v>81</v>
      </c>
      <c r="AQ26" s="34" t="s">
        <v>236</v>
      </c>
      <c r="AR26" s="34" t="s">
        <v>328</v>
      </c>
      <c r="AS26" s="33" t="s">
        <v>329</v>
      </c>
      <c r="AT26" s="39" t="s">
        <v>282</v>
      </c>
      <c r="AV26" s="24"/>
    </row>
    <row r="27" spans="1:48" s="53" customFormat="1" ht="30" customHeight="1">
      <c r="A27" s="166" t="s">
        <v>1218</v>
      </c>
      <c r="B27" s="24">
        <f t="shared" si="0"/>
        <v>23</v>
      </c>
      <c r="C27" s="40" t="s">
        <v>271</v>
      </c>
      <c r="D27" s="40" t="s">
        <v>272</v>
      </c>
      <c r="E27" s="26">
        <v>19940311</v>
      </c>
      <c r="F27" s="38">
        <v>5222</v>
      </c>
      <c r="G27" s="100" t="s">
        <v>65</v>
      </c>
      <c r="H27" s="27" t="s">
        <v>66</v>
      </c>
      <c r="I27" s="34" t="s">
        <v>82</v>
      </c>
      <c r="J27" s="15">
        <v>48</v>
      </c>
      <c r="K27" s="36">
        <v>10</v>
      </c>
      <c r="L27" s="105" t="s">
        <v>273</v>
      </c>
      <c r="M27" s="108" t="s">
        <v>73</v>
      </c>
      <c r="N27" s="31">
        <v>20120525</v>
      </c>
      <c r="O27" s="101" t="s">
        <v>436</v>
      </c>
      <c r="P27" s="26">
        <v>100</v>
      </c>
      <c r="Q27" s="110">
        <v>57154.41</v>
      </c>
      <c r="R27" s="26"/>
      <c r="S27" s="54" t="s">
        <v>271</v>
      </c>
      <c r="T27" s="26"/>
      <c r="U27" s="34" t="s">
        <v>92</v>
      </c>
      <c r="V27" s="34" t="s">
        <v>274</v>
      </c>
      <c r="W27" s="26"/>
      <c r="X27" s="26"/>
      <c r="Y27" s="34">
        <v>209</v>
      </c>
      <c r="Z27" s="26"/>
      <c r="AA27" s="26"/>
      <c r="AB27" s="26"/>
      <c r="AC27" s="26"/>
      <c r="AD27" s="34" t="s">
        <v>234</v>
      </c>
      <c r="AE27" s="34" t="s">
        <v>275</v>
      </c>
      <c r="AF27" s="34">
        <v>34890</v>
      </c>
      <c r="AG27" s="34" t="s">
        <v>276</v>
      </c>
      <c r="AH27" s="108" t="s">
        <v>73</v>
      </c>
      <c r="AI27" s="34" t="s">
        <v>276</v>
      </c>
      <c r="AJ27" s="105" t="s">
        <v>273</v>
      </c>
      <c r="AK27" s="34" t="s">
        <v>104</v>
      </c>
      <c r="AL27" s="36">
        <v>10</v>
      </c>
      <c r="AM27" s="34" t="s">
        <v>277</v>
      </c>
      <c r="AN27" s="34" t="s">
        <v>278</v>
      </c>
      <c r="AO27" s="32" t="s">
        <v>67</v>
      </c>
      <c r="AP27" s="34"/>
      <c r="AQ27" s="34" t="s">
        <v>279</v>
      </c>
      <c r="AR27" s="34" t="s">
        <v>280</v>
      </c>
      <c r="AS27" s="33" t="s">
        <v>281</v>
      </c>
      <c r="AT27" s="39" t="s">
        <v>310</v>
      </c>
      <c r="AV27" s="24"/>
    </row>
    <row r="28" spans="1:46" s="24" customFormat="1" ht="33" customHeight="1">
      <c r="A28" s="166" t="s">
        <v>1221</v>
      </c>
      <c r="B28" s="24">
        <f t="shared" si="0"/>
        <v>24</v>
      </c>
      <c r="C28" s="55" t="s">
        <v>109</v>
      </c>
      <c r="D28" s="40" t="s">
        <v>12</v>
      </c>
      <c r="E28" s="47">
        <v>19940615</v>
      </c>
      <c r="F28" s="27">
        <v>5222</v>
      </c>
      <c r="G28" s="100" t="s">
        <v>65</v>
      </c>
      <c r="H28" s="27" t="s">
        <v>66</v>
      </c>
      <c r="I28" s="27" t="s">
        <v>82</v>
      </c>
      <c r="J28" s="15">
        <v>48</v>
      </c>
      <c r="K28" s="68" t="s">
        <v>77</v>
      </c>
      <c r="L28" s="44" t="s">
        <v>110</v>
      </c>
      <c r="M28" s="44" t="s">
        <v>73</v>
      </c>
      <c r="N28" s="31">
        <v>20120525</v>
      </c>
      <c r="O28" s="101" t="s">
        <v>436</v>
      </c>
      <c r="P28" s="45">
        <v>100</v>
      </c>
      <c r="Q28" s="110">
        <v>80000</v>
      </c>
      <c r="R28" s="38"/>
      <c r="S28" s="48" t="s">
        <v>109</v>
      </c>
      <c r="T28" s="38"/>
      <c r="U28" s="48" t="s">
        <v>85</v>
      </c>
      <c r="V28" s="48" t="s">
        <v>111</v>
      </c>
      <c r="W28" s="45"/>
      <c r="X28" s="45"/>
      <c r="Y28" s="27">
        <v>1843</v>
      </c>
      <c r="Z28" s="27"/>
      <c r="AA28" s="45"/>
      <c r="AB28" s="45"/>
      <c r="AC28" s="45"/>
      <c r="AD28" s="48" t="s">
        <v>69</v>
      </c>
      <c r="AE28" s="48" t="s">
        <v>112</v>
      </c>
      <c r="AF28" s="30">
        <v>3100</v>
      </c>
      <c r="AG28" s="56" t="s">
        <v>113</v>
      </c>
      <c r="AH28" s="44" t="s">
        <v>73</v>
      </c>
      <c r="AI28" s="57" t="s">
        <v>113</v>
      </c>
      <c r="AJ28" s="44" t="s">
        <v>110</v>
      </c>
      <c r="AK28" s="57" t="s">
        <v>114</v>
      </c>
      <c r="AL28" s="68" t="s">
        <v>77</v>
      </c>
      <c r="AM28" s="48" t="s">
        <v>67</v>
      </c>
      <c r="AN28" s="48" t="s">
        <v>115</v>
      </c>
      <c r="AO28" s="48" t="s">
        <v>85</v>
      </c>
      <c r="AP28" s="48" t="s">
        <v>116</v>
      </c>
      <c r="AQ28" s="48" t="s">
        <v>85</v>
      </c>
      <c r="AR28" s="48" t="s">
        <v>117</v>
      </c>
      <c r="AS28" s="48" t="s">
        <v>118</v>
      </c>
      <c r="AT28" s="39" t="s">
        <v>240</v>
      </c>
    </row>
    <row r="29" spans="1:46" s="24" customFormat="1" ht="33" customHeight="1">
      <c r="A29" s="166"/>
      <c r="B29" s="24">
        <f t="shared" si="0"/>
        <v>25</v>
      </c>
      <c r="C29" s="58" t="s">
        <v>232</v>
      </c>
      <c r="D29" s="40" t="s">
        <v>13</v>
      </c>
      <c r="E29" s="26">
        <v>20100204</v>
      </c>
      <c r="F29" s="26">
        <v>5222</v>
      </c>
      <c r="G29" s="100" t="s">
        <v>65</v>
      </c>
      <c r="H29" s="27" t="s">
        <v>66</v>
      </c>
      <c r="I29" s="27" t="s">
        <v>82</v>
      </c>
      <c r="J29" s="15">
        <v>48</v>
      </c>
      <c r="K29" s="36">
        <v>15</v>
      </c>
      <c r="L29" s="36" t="s">
        <v>431</v>
      </c>
      <c r="M29" s="29" t="s">
        <v>73</v>
      </c>
      <c r="N29" s="31">
        <v>20120525</v>
      </c>
      <c r="O29" s="101" t="s">
        <v>436</v>
      </c>
      <c r="P29" s="28">
        <v>100</v>
      </c>
      <c r="Q29" s="110">
        <v>50540</v>
      </c>
      <c r="R29" s="25"/>
      <c r="S29" s="25" t="str">
        <f>+C29</f>
        <v>FDC100204SQ9</v>
      </c>
      <c r="T29" s="25"/>
      <c r="U29" s="25" t="s">
        <v>92</v>
      </c>
      <c r="V29" s="25" t="s">
        <v>233</v>
      </c>
      <c r="W29" s="25"/>
      <c r="X29" s="25"/>
      <c r="Y29" s="38">
        <v>2</v>
      </c>
      <c r="Z29" s="25"/>
      <c r="AA29" s="25"/>
      <c r="AB29" s="25"/>
      <c r="AC29" s="25"/>
      <c r="AD29" s="25" t="s">
        <v>234</v>
      </c>
      <c r="AE29" s="25" t="s">
        <v>235</v>
      </c>
      <c r="AF29" s="38">
        <v>56410</v>
      </c>
      <c r="AG29" s="25" t="s">
        <v>292</v>
      </c>
      <c r="AH29" s="29" t="s">
        <v>73</v>
      </c>
      <c r="AI29" s="25" t="s">
        <v>292</v>
      </c>
      <c r="AJ29" s="36" t="s">
        <v>431</v>
      </c>
      <c r="AK29" s="25" t="s">
        <v>290</v>
      </c>
      <c r="AL29" s="36">
        <v>15</v>
      </c>
      <c r="AM29" s="25" t="s">
        <v>236</v>
      </c>
      <c r="AN29" s="25" t="s">
        <v>237</v>
      </c>
      <c r="AO29" s="25" t="s">
        <v>92</v>
      </c>
      <c r="AP29" s="25" t="s">
        <v>74</v>
      </c>
      <c r="AQ29" s="25" t="s">
        <v>92</v>
      </c>
      <c r="AR29" s="25" t="s">
        <v>238</v>
      </c>
      <c r="AS29" s="25" t="s">
        <v>239</v>
      </c>
      <c r="AT29" s="39" t="s">
        <v>240</v>
      </c>
    </row>
    <row r="30" spans="1:46" s="24" customFormat="1" ht="37.5" customHeight="1">
      <c r="A30" s="166"/>
      <c r="B30" s="24">
        <f t="shared" si="0"/>
        <v>26</v>
      </c>
      <c r="C30" s="58" t="s">
        <v>232</v>
      </c>
      <c r="D30" s="40" t="s">
        <v>13</v>
      </c>
      <c r="E30" s="26">
        <v>20100204</v>
      </c>
      <c r="F30" s="26">
        <v>5222</v>
      </c>
      <c r="G30" s="100" t="s">
        <v>65</v>
      </c>
      <c r="H30" s="27" t="s">
        <v>66</v>
      </c>
      <c r="I30" s="27" t="s">
        <v>82</v>
      </c>
      <c r="J30" s="15">
        <v>48</v>
      </c>
      <c r="K30" s="36">
        <v>15</v>
      </c>
      <c r="L30" s="36" t="s">
        <v>431</v>
      </c>
      <c r="M30" s="29" t="s">
        <v>73</v>
      </c>
      <c r="N30" s="31">
        <v>20120525</v>
      </c>
      <c r="O30" s="101" t="s">
        <v>436</v>
      </c>
      <c r="P30" s="28">
        <v>100</v>
      </c>
      <c r="Q30" s="110">
        <v>29177.63</v>
      </c>
      <c r="R30" s="25"/>
      <c r="S30" s="25" t="str">
        <f>+C30</f>
        <v>FDC100204SQ9</v>
      </c>
      <c r="T30" s="25"/>
      <c r="U30" s="25" t="s">
        <v>92</v>
      </c>
      <c r="V30" s="25" t="s">
        <v>233</v>
      </c>
      <c r="W30" s="25"/>
      <c r="X30" s="25"/>
      <c r="Y30" s="38">
        <v>2</v>
      </c>
      <c r="Z30" s="25"/>
      <c r="AA30" s="25"/>
      <c r="AB30" s="25"/>
      <c r="AC30" s="25"/>
      <c r="AD30" s="25" t="s">
        <v>234</v>
      </c>
      <c r="AE30" s="25" t="s">
        <v>235</v>
      </c>
      <c r="AF30" s="38">
        <v>56410</v>
      </c>
      <c r="AG30" s="25" t="s">
        <v>292</v>
      </c>
      <c r="AH30" s="29" t="s">
        <v>73</v>
      </c>
      <c r="AI30" s="25" t="s">
        <v>292</v>
      </c>
      <c r="AJ30" s="36" t="s">
        <v>431</v>
      </c>
      <c r="AK30" s="25" t="s">
        <v>290</v>
      </c>
      <c r="AL30" s="36">
        <v>15</v>
      </c>
      <c r="AM30" s="25" t="s">
        <v>236</v>
      </c>
      <c r="AN30" s="25" t="s">
        <v>237</v>
      </c>
      <c r="AO30" s="25" t="s">
        <v>92</v>
      </c>
      <c r="AP30" s="25" t="s">
        <v>74</v>
      </c>
      <c r="AQ30" s="25" t="s">
        <v>92</v>
      </c>
      <c r="AR30" s="25" t="s">
        <v>238</v>
      </c>
      <c r="AS30" s="25" t="s">
        <v>239</v>
      </c>
      <c r="AT30" s="39" t="s">
        <v>311</v>
      </c>
    </row>
    <row r="31" spans="1:46" s="24" customFormat="1" ht="31.5" customHeight="1">
      <c r="A31" s="166" t="s">
        <v>1222</v>
      </c>
      <c r="B31" s="24">
        <f t="shared" si="0"/>
        <v>27</v>
      </c>
      <c r="C31" s="59" t="s">
        <v>119</v>
      </c>
      <c r="D31" s="40" t="s">
        <v>14</v>
      </c>
      <c r="E31" s="60">
        <v>19940905</v>
      </c>
      <c r="F31" s="27">
        <v>5222</v>
      </c>
      <c r="G31" s="100" t="s">
        <v>65</v>
      </c>
      <c r="H31" s="27" t="s">
        <v>66</v>
      </c>
      <c r="I31" s="27" t="s">
        <v>82</v>
      </c>
      <c r="J31" s="15">
        <v>48</v>
      </c>
      <c r="K31" s="61" t="s">
        <v>120</v>
      </c>
      <c r="L31" s="61" t="s">
        <v>121</v>
      </c>
      <c r="M31" s="61" t="s">
        <v>73</v>
      </c>
      <c r="N31" s="31">
        <v>20120528</v>
      </c>
      <c r="O31" s="101" t="s">
        <v>436</v>
      </c>
      <c r="P31" s="45">
        <v>100</v>
      </c>
      <c r="Q31" s="110">
        <v>60000</v>
      </c>
      <c r="R31" s="38"/>
      <c r="S31" s="62" t="s">
        <v>119</v>
      </c>
      <c r="T31" s="38"/>
      <c r="U31" s="63" t="s">
        <v>67</v>
      </c>
      <c r="V31" s="64" t="s">
        <v>122</v>
      </c>
      <c r="W31" s="38"/>
      <c r="X31" s="38"/>
      <c r="Y31" s="61" t="s">
        <v>123</v>
      </c>
      <c r="Z31" s="38"/>
      <c r="AA31" s="38"/>
      <c r="AB31" s="38"/>
      <c r="AC31" s="38"/>
      <c r="AD31" s="64" t="s">
        <v>69</v>
      </c>
      <c r="AE31" s="64" t="s">
        <v>124</v>
      </c>
      <c r="AF31" s="60">
        <v>71960</v>
      </c>
      <c r="AG31" s="64" t="s">
        <v>124</v>
      </c>
      <c r="AH31" s="61" t="s">
        <v>73</v>
      </c>
      <c r="AI31" s="64" t="s">
        <v>124</v>
      </c>
      <c r="AJ31" s="61" t="s">
        <v>121</v>
      </c>
      <c r="AK31" s="64" t="s">
        <v>91</v>
      </c>
      <c r="AL31" s="61" t="s">
        <v>120</v>
      </c>
      <c r="AM31" s="63" t="s">
        <v>125</v>
      </c>
      <c r="AN31" s="63" t="s">
        <v>126</v>
      </c>
      <c r="AO31" s="63" t="s">
        <v>127</v>
      </c>
      <c r="AP31" s="64" t="s">
        <v>122</v>
      </c>
      <c r="AQ31" s="63" t="s">
        <v>67</v>
      </c>
      <c r="AR31" s="63" t="s">
        <v>128</v>
      </c>
      <c r="AS31" s="63" t="s">
        <v>129</v>
      </c>
      <c r="AT31" s="39" t="s">
        <v>312</v>
      </c>
    </row>
    <row r="32" spans="1:46" s="24" customFormat="1" ht="29.25" customHeight="1">
      <c r="A32" s="166" t="s">
        <v>1222</v>
      </c>
      <c r="B32" s="24">
        <f t="shared" si="0"/>
        <v>28</v>
      </c>
      <c r="C32" s="59" t="s">
        <v>119</v>
      </c>
      <c r="D32" s="40" t="s">
        <v>14</v>
      </c>
      <c r="E32" s="60">
        <v>19940905</v>
      </c>
      <c r="F32" s="27">
        <v>5222</v>
      </c>
      <c r="G32" s="100" t="s">
        <v>65</v>
      </c>
      <c r="H32" s="27" t="s">
        <v>66</v>
      </c>
      <c r="I32" s="27" t="s">
        <v>82</v>
      </c>
      <c r="J32" s="15">
        <v>48</v>
      </c>
      <c r="K32" s="61" t="s">
        <v>120</v>
      </c>
      <c r="L32" s="61" t="s">
        <v>121</v>
      </c>
      <c r="M32" s="61" t="s">
        <v>73</v>
      </c>
      <c r="N32" s="31">
        <v>20120528</v>
      </c>
      <c r="O32" s="101" t="s">
        <v>436</v>
      </c>
      <c r="P32" s="45">
        <v>100</v>
      </c>
      <c r="Q32" s="110">
        <v>120000</v>
      </c>
      <c r="R32" s="38"/>
      <c r="S32" s="62" t="s">
        <v>119</v>
      </c>
      <c r="T32" s="38"/>
      <c r="U32" s="63" t="s">
        <v>67</v>
      </c>
      <c r="V32" s="64" t="s">
        <v>122</v>
      </c>
      <c r="W32" s="38"/>
      <c r="X32" s="38"/>
      <c r="Y32" s="61" t="s">
        <v>123</v>
      </c>
      <c r="Z32" s="38"/>
      <c r="AA32" s="38"/>
      <c r="AB32" s="38"/>
      <c r="AC32" s="38"/>
      <c r="AD32" s="64" t="s">
        <v>69</v>
      </c>
      <c r="AE32" s="64" t="s">
        <v>124</v>
      </c>
      <c r="AF32" s="60">
        <v>71960</v>
      </c>
      <c r="AG32" s="64" t="s">
        <v>124</v>
      </c>
      <c r="AH32" s="61" t="s">
        <v>73</v>
      </c>
      <c r="AI32" s="64" t="s">
        <v>124</v>
      </c>
      <c r="AJ32" s="61" t="s">
        <v>121</v>
      </c>
      <c r="AK32" s="64" t="s">
        <v>91</v>
      </c>
      <c r="AL32" s="61" t="s">
        <v>120</v>
      </c>
      <c r="AM32" s="63" t="s">
        <v>125</v>
      </c>
      <c r="AN32" s="63" t="s">
        <v>126</v>
      </c>
      <c r="AO32" s="63" t="s">
        <v>127</v>
      </c>
      <c r="AP32" s="64" t="s">
        <v>122</v>
      </c>
      <c r="AQ32" s="63" t="s">
        <v>67</v>
      </c>
      <c r="AR32" s="63" t="s">
        <v>128</v>
      </c>
      <c r="AS32" s="63" t="s">
        <v>129</v>
      </c>
      <c r="AT32" s="39" t="s">
        <v>313</v>
      </c>
    </row>
    <row r="33" spans="1:46" s="24" customFormat="1" ht="30" customHeight="1">
      <c r="A33" s="166" t="s">
        <v>1218</v>
      </c>
      <c r="B33" s="24">
        <f t="shared" si="0"/>
        <v>29</v>
      </c>
      <c r="C33" s="42" t="s">
        <v>97</v>
      </c>
      <c r="D33" s="40" t="s">
        <v>7</v>
      </c>
      <c r="E33" s="43" t="s">
        <v>98</v>
      </c>
      <c r="F33" s="27">
        <v>5222</v>
      </c>
      <c r="G33" s="100" t="s">
        <v>65</v>
      </c>
      <c r="H33" s="27" t="s">
        <v>66</v>
      </c>
      <c r="I33" s="27" t="s">
        <v>82</v>
      </c>
      <c r="J33" s="15">
        <v>48</v>
      </c>
      <c r="K33" s="44">
        <v>31</v>
      </c>
      <c r="L33" s="44" t="s">
        <v>229</v>
      </c>
      <c r="M33" s="29" t="s">
        <v>73</v>
      </c>
      <c r="N33" s="31">
        <v>20120528</v>
      </c>
      <c r="O33" s="101" t="s">
        <v>436</v>
      </c>
      <c r="P33" s="27">
        <v>100</v>
      </c>
      <c r="Q33" s="110">
        <v>120000</v>
      </c>
      <c r="R33" s="27"/>
      <c r="S33" s="32" t="s">
        <v>97</v>
      </c>
      <c r="T33" s="27"/>
      <c r="U33" s="32" t="s">
        <v>67</v>
      </c>
      <c r="V33" s="32" t="s">
        <v>99</v>
      </c>
      <c r="W33" s="45"/>
      <c r="X33" s="45"/>
      <c r="Y33" s="34">
        <v>126</v>
      </c>
      <c r="Z33" s="45"/>
      <c r="AA33" s="45"/>
      <c r="AB33" s="45"/>
      <c r="AC33" s="45"/>
      <c r="AD33" s="33" t="s">
        <v>100</v>
      </c>
      <c r="AE33" s="33" t="s">
        <v>101</v>
      </c>
      <c r="AF33" s="34" t="s">
        <v>102</v>
      </c>
      <c r="AG33" s="35" t="s">
        <v>103</v>
      </c>
      <c r="AH33" s="29" t="s">
        <v>73</v>
      </c>
      <c r="AI33" s="37" t="s">
        <v>104</v>
      </c>
      <c r="AJ33" s="44" t="s">
        <v>229</v>
      </c>
      <c r="AK33" s="37" t="s">
        <v>104</v>
      </c>
      <c r="AL33" s="44">
        <v>31</v>
      </c>
      <c r="AM33" s="32" t="s">
        <v>67</v>
      </c>
      <c r="AN33" s="32" t="s">
        <v>105</v>
      </c>
      <c r="AO33" s="32" t="s">
        <v>67</v>
      </c>
      <c r="AP33" s="32" t="s">
        <v>106</v>
      </c>
      <c r="AQ33" s="32" t="s">
        <v>67</v>
      </c>
      <c r="AR33" s="32" t="s">
        <v>107</v>
      </c>
      <c r="AS33" s="32" t="s">
        <v>108</v>
      </c>
      <c r="AT33" s="39" t="s">
        <v>314</v>
      </c>
    </row>
    <row r="34" spans="1:48" s="49" customFormat="1" ht="30" customHeight="1">
      <c r="A34" s="166" t="s">
        <v>1223</v>
      </c>
      <c r="B34" s="24">
        <f t="shared" si="0"/>
        <v>30</v>
      </c>
      <c r="C34" s="52" t="s">
        <v>175</v>
      </c>
      <c r="D34" s="40" t="s">
        <v>15</v>
      </c>
      <c r="E34" s="26">
        <v>20021021</v>
      </c>
      <c r="F34" s="26">
        <v>5222</v>
      </c>
      <c r="G34" s="100" t="s">
        <v>65</v>
      </c>
      <c r="H34" s="27" t="s">
        <v>66</v>
      </c>
      <c r="I34" s="27" t="s">
        <v>82</v>
      </c>
      <c r="J34" s="15">
        <v>48</v>
      </c>
      <c r="K34" s="68" t="s">
        <v>428</v>
      </c>
      <c r="L34" s="68">
        <v>108</v>
      </c>
      <c r="M34" s="68" t="s">
        <v>435</v>
      </c>
      <c r="N34" s="31">
        <v>20120525</v>
      </c>
      <c r="O34" s="101" t="s">
        <v>436</v>
      </c>
      <c r="P34" s="26">
        <v>100</v>
      </c>
      <c r="Q34" s="110">
        <v>160000</v>
      </c>
      <c r="R34" s="52" t="s">
        <v>162</v>
      </c>
      <c r="S34" s="52" t="s">
        <v>175</v>
      </c>
      <c r="T34" s="52" t="s">
        <v>162</v>
      </c>
      <c r="U34" s="52" t="s">
        <v>165</v>
      </c>
      <c r="V34" s="52" t="s">
        <v>176</v>
      </c>
      <c r="W34" s="52">
        <v>0</v>
      </c>
      <c r="X34" s="52">
        <v>0</v>
      </c>
      <c r="Y34" s="26">
        <v>32</v>
      </c>
      <c r="Z34" s="52">
        <v>0</v>
      </c>
      <c r="AA34" s="52">
        <v>0</v>
      </c>
      <c r="AB34" s="52">
        <v>0</v>
      </c>
      <c r="AC34" s="52">
        <v>0</v>
      </c>
      <c r="AD34" s="52" t="s">
        <v>167</v>
      </c>
      <c r="AE34" s="52" t="s">
        <v>177</v>
      </c>
      <c r="AF34" s="26">
        <v>30475</v>
      </c>
      <c r="AG34" s="52" t="s">
        <v>178</v>
      </c>
      <c r="AH34" s="68" t="s">
        <v>435</v>
      </c>
      <c r="AI34" s="52" t="s">
        <v>178</v>
      </c>
      <c r="AJ34" s="68">
        <v>108</v>
      </c>
      <c r="AK34" s="52" t="s">
        <v>179</v>
      </c>
      <c r="AL34" s="68" t="s">
        <v>428</v>
      </c>
      <c r="AM34" s="32" t="s">
        <v>67</v>
      </c>
      <c r="AN34" s="52" t="s">
        <v>325</v>
      </c>
      <c r="AO34" s="52" t="s">
        <v>320</v>
      </c>
      <c r="AP34" s="52" t="s">
        <v>326</v>
      </c>
      <c r="AQ34" s="52">
        <v>0</v>
      </c>
      <c r="AR34" s="52">
        <v>0</v>
      </c>
      <c r="AS34" s="52" t="s">
        <v>327</v>
      </c>
      <c r="AT34" s="39" t="s">
        <v>315</v>
      </c>
      <c r="AV34" s="24"/>
    </row>
    <row r="35" spans="1:48" s="49" customFormat="1" ht="30" customHeight="1">
      <c r="A35" s="166" t="s">
        <v>1223</v>
      </c>
      <c r="B35" s="24">
        <f t="shared" si="0"/>
        <v>31</v>
      </c>
      <c r="C35" s="52" t="s">
        <v>175</v>
      </c>
      <c r="D35" s="40" t="s">
        <v>15</v>
      </c>
      <c r="E35" s="26">
        <v>20021021</v>
      </c>
      <c r="F35" s="26">
        <v>5222</v>
      </c>
      <c r="G35" s="100" t="s">
        <v>65</v>
      </c>
      <c r="H35" s="27" t="s">
        <v>66</v>
      </c>
      <c r="I35" s="27" t="s">
        <v>82</v>
      </c>
      <c r="J35" s="15">
        <v>48</v>
      </c>
      <c r="K35" s="68" t="s">
        <v>428</v>
      </c>
      <c r="L35" s="68">
        <v>108</v>
      </c>
      <c r="M35" s="68" t="s">
        <v>435</v>
      </c>
      <c r="N35" s="31">
        <v>20120525</v>
      </c>
      <c r="O35" s="101" t="s">
        <v>436</v>
      </c>
      <c r="P35" s="26">
        <v>100</v>
      </c>
      <c r="Q35" s="110">
        <v>80000</v>
      </c>
      <c r="R35" s="52" t="s">
        <v>162</v>
      </c>
      <c r="S35" s="52" t="s">
        <v>175</v>
      </c>
      <c r="T35" s="52" t="s">
        <v>162</v>
      </c>
      <c r="U35" s="52" t="s">
        <v>165</v>
      </c>
      <c r="V35" s="52" t="s">
        <v>176</v>
      </c>
      <c r="W35" s="52">
        <v>0</v>
      </c>
      <c r="X35" s="52">
        <v>0</v>
      </c>
      <c r="Y35" s="26">
        <v>32</v>
      </c>
      <c r="Z35" s="52">
        <v>0</v>
      </c>
      <c r="AA35" s="52">
        <v>0</v>
      </c>
      <c r="AB35" s="52">
        <v>0</v>
      </c>
      <c r="AC35" s="52">
        <v>0</v>
      </c>
      <c r="AD35" s="52" t="s">
        <v>167</v>
      </c>
      <c r="AE35" s="52" t="s">
        <v>177</v>
      </c>
      <c r="AF35" s="26">
        <v>30475</v>
      </c>
      <c r="AG35" s="52" t="s">
        <v>178</v>
      </c>
      <c r="AH35" s="68" t="s">
        <v>435</v>
      </c>
      <c r="AI35" s="52" t="s">
        <v>178</v>
      </c>
      <c r="AJ35" s="68">
        <v>108</v>
      </c>
      <c r="AK35" s="52" t="s">
        <v>179</v>
      </c>
      <c r="AL35" s="68" t="s">
        <v>428</v>
      </c>
      <c r="AM35" s="32" t="s">
        <v>67</v>
      </c>
      <c r="AN35" s="52" t="s">
        <v>325</v>
      </c>
      <c r="AO35" s="52" t="s">
        <v>320</v>
      </c>
      <c r="AP35" s="52" t="s">
        <v>326</v>
      </c>
      <c r="AQ35" s="52">
        <v>0</v>
      </c>
      <c r="AR35" s="52">
        <v>0</v>
      </c>
      <c r="AS35" s="52" t="s">
        <v>327</v>
      </c>
      <c r="AT35" s="39" t="s">
        <v>244</v>
      </c>
      <c r="AV35" s="24"/>
    </row>
    <row r="36" spans="1:46" s="24" customFormat="1" ht="30" customHeight="1">
      <c r="A36" s="166" t="s">
        <v>1218</v>
      </c>
      <c r="B36" s="24">
        <f t="shared" si="0"/>
        <v>32</v>
      </c>
      <c r="C36" s="65" t="s">
        <v>241</v>
      </c>
      <c r="D36" s="40" t="s">
        <v>16</v>
      </c>
      <c r="E36" s="38">
        <v>20100204</v>
      </c>
      <c r="F36" s="26">
        <v>5222</v>
      </c>
      <c r="G36" s="100" t="s">
        <v>65</v>
      </c>
      <c r="H36" s="27" t="s">
        <v>66</v>
      </c>
      <c r="I36" s="27" t="s">
        <v>82</v>
      </c>
      <c r="J36" s="15">
        <v>48</v>
      </c>
      <c r="K36" s="36">
        <v>31</v>
      </c>
      <c r="L36" s="44" t="s">
        <v>229</v>
      </c>
      <c r="M36" s="29" t="s">
        <v>73</v>
      </c>
      <c r="N36" s="31">
        <v>20120604</v>
      </c>
      <c r="O36" s="101" t="s">
        <v>436</v>
      </c>
      <c r="P36" s="28">
        <v>100</v>
      </c>
      <c r="Q36" s="110">
        <v>137210.37</v>
      </c>
      <c r="R36" s="25"/>
      <c r="S36" s="25" t="str">
        <f>+C36</f>
        <v>CAS9901132M3</v>
      </c>
      <c r="T36" s="25"/>
      <c r="U36" s="25" t="s">
        <v>92</v>
      </c>
      <c r="V36" s="25">
        <v>5</v>
      </c>
      <c r="W36" s="25"/>
      <c r="X36" s="25"/>
      <c r="Y36" s="38">
        <v>387</v>
      </c>
      <c r="Z36" s="25"/>
      <c r="AA36" s="25"/>
      <c r="AB36" s="25"/>
      <c r="AC36" s="25"/>
      <c r="AD36" s="25" t="s">
        <v>234</v>
      </c>
      <c r="AE36" s="25" t="s">
        <v>242</v>
      </c>
      <c r="AF36" s="38">
        <v>97130</v>
      </c>
      <c r="AG36" s="25" t="s">
        <v>286</v>
      </c>
      <c r="AH36" s="29" t="s">
        <v>73</v>
      </c>
      <c r="AI36" s="25" t="s">
        <v>286</v>
      </c>
      <c r="AJ36" s="44" t="s">
        <v>229</v>
      </c>
      <c r="AK36" s="25" t="s">
        <v>287</v>
      </c>
      <c r="AL36" s="36">
        <v>31</v>
      </c>
      <c r="AM36" s="32" t="s">
        <v>67</v>
      </c>
      <c r="AN36" s="25">
        <v>6</v>
      </c>
      <c r="AO36" s="32" t="s">
        <v>67</v>
      </c>
      <c r="AP36" s="25">
        <v>8</v>
      </c>
      <c r="AQ36" s="25"/>
      <c r="AR36" s="25"/>
      <c r="AS36" s="25" t="s">
        <v>324</v>
      </c>
      <c r="AT36" s="39" t="s">
        <v>245</v>
      </c>
    </row>
    <row r="37" spans="1:46" s="24" customFormat="1" ht="30" customHeight="1">
      <c r="A37" s="166" t="s">
        <v>1218</v>
      </c>
      <c r="B37" s="24">
        <f t="shared" si="0"/>
        <v>33</v>
      </c>
      <c r="C37" s="65" t="s">
        <v>241</v>
      </c>
      <c r="D37" s="40" t="s">
        <v>16</v>
      </c>
      <c r="E37" s="38">
        <v>20100204</v>
      </c>
      <c r="F37" s="26">
        <v>5222</v>
      </c>
      <c r="G37" s="100" t="s">
        <v>65</v>
      </c>
      <c r="H37" s="27" t="s">
        <v>66</v>
      </c>
      <c r="I37" s="27" t="s">
        <v>82</v>
      </c>
      <c r="J37" s="15">
        <v>48</v>
      </c>
      <c r="K37" s="36">
        <v>31</v>
      </c>
      <c r="L37" s="44" t="s">
        <v>229</v>
      </c>
      <c r="M37" s="29" t="s">
        <v>73</v>
      </c>
      <c r="N37" s="31">
        <v>20120604</v>
      </c>
      <c r="O37" s="101" t="s">
        <v>436</v>
      </c>
      <c r="P37" s="28">
        <v>100</v>
      </c>
      <c r="Q37" s="110">
        <v>54000</v>
      </c>
      <c r="R37" s="25"/>
      <c r="S37" s="25" t="str">
        <f>+C37</f>
        <v>CAS9901132M3</v>
      </c>
      <c r="T37" s="25"/>
      <c r="U37" s="25" t="s">
        <v>92</v>
      </c>
      <c r="V37" s="25">
        <v>5</v>
      </c>
      <c r="W37" s="25"/>
      <c r="X37" s="25"/>
      <c r="Y37" s="38">
        <v>387</v>
      </c>
      <c r="Z37" s="25"/>
      <c r="AA37" s="25"/>
      <c r="AB37" s="25"/>
      <c r="AC37" s="25"/>
      <c r="AD37" s="25" t="s">
        <v>234</v>
      </c>
      <c r="AE37" s="25" t="s">
        <v>242</v>
      </c>
      <c r="AF37" s="38">
        <v>97130</v>
      </c>
      <c r="AG37" s="25" t="s">
        <v>286</v>
      </c>
      <c r="AH37" s="29" t="s">
        <v>73</v>
      </c>
      <c r="AI37" s="25" t="s">
        <v>286</v>
      </c>
      <c r="AJ37" s="44" t="s">
        <v>229</v>
      </c>
      <c r="AK37" s="25" t="s">
        <v>287</v>
      </c>
      <c r="AL37" s="36">
        <v>31</v>
      </c>
      <c r="AM37" s="32" t="s">
        <v>67</v>
      </c>
      <c r="AN37" s="25">
        <v>6</v>
      </c>
      <c r="AO37" s="32" t="s">
        <v>67</v>
      </c>
      <c r="AP37" s="25">
        <v>8</v>
      </c>
      <c r="AQ37" s="25"/>
      <c r="AR37" s="25"/>
      <c r="AS37" s="25" t="s">
        <v>324</v>
      </c>
      <c r="AT37" s="39" t="s">
        <v>248</v>
      </c>
    </row>
    <row r="38" spans="1:46" s="24" customFormat="1" ht="33" customHeight="1">
      <c r="A38" s="166"/>
      <c r="B38" s="24">
        <f t="shared" si="0"/>
        <v>34</v>
      </c>
      <c r="C38" s="65" t="s">
        <v>246</v>
      </c>
      <c r="D38" s="40" t="s">
        <v>17</v>
      </c>
      <c r="E38" s="38">
        <v>20100813</v>
      </c>
      <c r="F38" s="26">
        <v>5222</v>
      </c>
      <c r="G38" s="100" t="s">
        <v>65</v>
      </c>
      <c r="H38" s="27" t="s">
        <v>66</v>
      </c>
      <c r="I38" s="27" t="s">
        <v>82</v>
      </c>
      <c r="J38" s="15">
        <v>48</v>
      </c>
      <c r="K38" s="36">
        <v>31</v>
      </c>
      <c r="L38" s="44" t="s">
        <v>229</v>
      </c>
      <c r="M38" s="29" t="s">
        <v>73</v>
      </c>
      <c r="N38" s="31">
        <v>20120604</v>
      </c>
      <c r="O38" s="101" t="s">
        <v>436</v>
      </c>
      <c r="P38" s="28">
        <v>100</v>
      </c>
      <c r="Q38" s="110">
        <v>50000</v>
      </c>
      <c r="R38" s="25"/>
      <c r="S38" s="25" t="str">
        <f>+C38</f>
        <v>MFR100204ET2</v>
      </c>
      <c r="T38" s="25"/>
      <c r="U38" s="25" t="s">
        <v>92</v>
      </c>
      <c r="V38" s="25">
        <v>23</v>
      </c>
      <c r="W38" s="25"/>
      <c r="X38" s="25"/>
      <c r="Y38" s="38" t="s">
        <v>318</v>
      </c>
      <c r="Z38" s="25"/>
      <c r="AA38" s="25"/>
      <c r="AB38" s="25"/>
      <c r="AC38" s="25"/>
      <c r="AD38" s="25" t="s">
        <v>234</v>
      </c>
      <c r="AE38" s="25" t="s">
        <v>247</v>
      </c>
      <c r="AF38" s="38">
        <v>97070</v>
      </c>
      <c r="AG38" s="25" t="s">
        <v>286</v>
      </c>
      <c r="AH38" s="29" t="s">
        <v>73</v>
      </c>
      <c r="AI38" s="25" t="s">
        <v>286</v>
      </c>
      <c r="AJ38" s="44" t="s">
        <v>229</v>
      </c>
      <c r="AK38" s="25" t="s">
        <v>287</v>
      </c>
      <c r="AL38" s="36">
        <v>31</v>
      </c>
      <c r="AM38" s="32" t="s">
        <v>67</v>
      </c>
      <c r="AN38" s="25" t="s">
        <v>319</v>
      </c>
      <c r="AO38" s="32" t="s">
        <v>67</v>
      </c>
      <c r="AP38" s="25" t="s">
        <v>321</v>
      </c>
      <c r="AQ38" s="25" t="s">
        <v>67</v>
      </c>
      <c r="AR38" s="25" t="s">
        <v>323</v>
      </c>
      <c r="AS38" s="25" t="s">
        <v>322</v>
      </c>
      <c r="AT38" s="39" t="s">
        <v>249</v>
      </c>
    </row>
    <row r="39" spans="1:46" s="24" customFormat="1" ht="31.5" customHeight="1">
      <c r="A39" s="166"/>
      <c r="B39" s="24">
        <f t="shared" si="0"/>
        <v>35</v>
      </c>
      <c r="C39" s="65" t="s">
        <v>246</v>
      </c>
      <c r="D39" s="40" t="s">
        <v>17</v>
      </c>
      <c r="E39" s="38">
        <v>20100813</v>
      </c>
      <c r="F39" s="26">
        <v>5222</v>
      </c>
      <c r="G39" s="100" t="s">
        <v>65</v>
      </c>
      <c r="H39" s="27" t="s">
        <v>66</v>
      </c>
      <c r="I39" s="27" t="s">
        <v>82</v>
      </c>
      <c r="J39" s="15">
        <v>48</v>
      </c>
      <c r="K39" s="36">
        <v>31</v>
      </c>
      <c r="L39" s="44" t="s">
        <v>229</v>
      </c>
      <c r="M39" s="29" t="s">
        <v>73</v>
      </c>
      <c r="N39" s="31">
        <v>20120604</v>
      </c>
      <c r="O39" s="101" t="s">
        <v>436</v>
      </c>
      <c r="P39" s="28">
        <v>100</v>
      </c>
      <c r="Q39" s="110">
        <v>80000</v>
      </c>
      <c r="R39" s="25"/>
      <c r="S39" s="25" t="str">
        <f>+C39</f>
        <v>MFR100204ET2</v>
      </c>
      <c r="T39" s="25"/>
      <c r="U39" s="25" t="s">
        <v>92</v>
      </c>
      <c r="V39" s="25">
        <v>23</v>
      </c>
      <c r="W39" s="25"/>
      <c r="X39" s="25"/>
      <c r="Y39" s="38" t="s">
        <v>318</v>
      </c>
      <c r="Z39" s="25"/>
      <c r="AA39" s="25"/>
      <c r="AB39" s="25"/>
      <c r="AC39" s="25"/>
      <c r="AD39" s="25" t="s">
        <v>234</v>
      </c>
      <c r="AE39" s="25" t="s">
        <v>247</v>
      </c>
      <c r="AF39" s="38">
        <v>97070</v>
      </c>
      <c r="AG39" s="25" t="s">
        <v>286</v>
      </c>
      <c r="AH39" s="29" t="s">
        <v>73</v>
      </c>
      <c r="AI39" s="25" t="s">
        <v>286</v>
      </c>
      <c r="AJ39" s="44" t="s">
        <v>229</v>
      </c>
      <c r="AK39" s="25" t="s">
        <v>287</v>
      </c>
      <c r="AL39" s="36">
        <v>31</v>
      </c>
      <c r="AM39" s="32" t="s">
        <v>67</v>
      </c>
      <c r="AN39" s="25" t="s">
        <v>319</v>
      </c>
      <c r="AO39" s="32" t="s">
        <v>67</v>
      </c>
      <c r="AP39" s="25" t="s">
        <v>321</v>
      </c>
      <c r="AQ39" s="25" t="s">
        <v>67</v>
      </c>
      <c r="AR39" s="25" t="s">
        <v>323</v>
      </c>
      <c r="AS39" s="25" t="s">
        <v>322</v>
      </c>
      <c r="AT39" s="39" t="s">
        <v>316</v>
      </c>
    </row>
    <row r="40" spans="1:48" s="49" customFormat="1" ht="33" customHeight="1">
      <c r="A40" s="166" t="s">
        <v>1217</v>
      </c>
      <c r="B40" s="24">
        <f t="shared" si="0"/>
        <v>36</v>
      </c>
      <c r="C40" s="66" t="s">
        <v>150</v>
      </c>
      <c r="D40" s="40" t="s">
        <v>188</v>
      </c>
      <c r="E40" s="67" t="s">
        <v>151</v>
      </c>
      <c r="F40" s="26">
        <v>5222</v>
      </c>
      <c r="G40" s="100" t="s">
        <v>65</v>
      </c>
      <c r="H40" s="27" t="s">
        <v>66</v>
      </c>
      <c r="I40" s="27" t="s">
        <v>82</v>
      </c>
      <c r="J40" s="15">
        <v>48</v>
      </c>
      <c r="K40" s="68">
        <v>31</v>
      </c>
      <c r="L40" s="44" t="s">
        <v>229</v>
      </c>
      <c r="M40" s="29" t="s">
        <v>73</v>
      </c>
      <c r="N40" s="31">
        <v>20120604</v>
      </c>
      <c r="O40" s="101" t="s">
        <v>436</v>
      </c>
      <c r="P40" s="26">
        <v>100</v>
      </c>
      <c r="Q40" s="110">
        <v>160000</v>
      </c>
      <c r="R40" s="26"/>
      <c r="S40" s="41" t="s">
        <v>150</v>
      </c>
      <c r="T40" s="26"/>
      <c r="U40" s="41" t="s">
        <v>85</v>
      </c>
      <c r="V40" s="41" t="s">
        <v>152</v>
      </c>
      <c r="W40" s="28"/>
      <c r="X40" s="28"/>
      <c r="Y40" s="28" t="s">
        <v>153</v>
      </c>
      <c r="Z40" s="28"/>
      <c r="AA40" s="28"/>
      <c r="AB40" s="28"/>
      <c r="AC40" s="28"/>
      <c r="AD40" s="69" t="s">
        <v>154</v>
      </c>
      <c r="AE40" s="69" t="s">
        <v>155</v>
      </c>
      <c r="AF40" s="28">
        <v>23090</v>
      </c>
      <c r="AG40" s="70" t="s">
        <v>156</v>
      </c>
      <c r="AH40" s="29" t="s">
        <v>73</v>
      </c>
      <c r="AI40" s="71" t="s">
        <v>156</v>
      </c>
      <c r="AJ40" s="44" t="s">
        <v>229</v>
      </c>
      <c r="AK40" s="71" t="s">
        <v>157</v>
      </c>
      <c r="AL40" s="68">
        <v>31</v>
      </c>
      <c r="AM40" s="41" t="s">
        <v>67</v>
      </c>
      <c r="AN40" s="41" t="s">
        <v>158</v>
      </c>
      <c r="AO40" s="32" t="s">
        <v>67</v>
      </c>
      <c r="AP40" s="41" t="s">
        <v>159</v>
      </c>
      <c r="AQ40" s="41" t="s">
        <v>39</v>
      </c>
      <c r="AR40" s="41" t="s">
        <v>160</v>
      </c>
      <c r="AS40" s="41" t="s">
        <v>161</v>
      </c>
      <c r="AT40" s="39" t="s">
        <v>317</v>
      </c>
      <c r="AV40" s="24"/>
    </row>
    <row r="41" spans="1:48" s="49" customFormat="1" ht="30.75" customHeight="1">
      <c r="A41" s="166" t="s">
        <v>1222</v>
      </c>
      <c r="B41" s="24">
        <f t="shared" si="0"/>
        <v>37</v>
      </c>
      <c r="C41" s="52" t="s">
        <v>180</v>
      </c>
      <c r="D41" s="40" t="s">
        <v>18</v>
      </c>
      <c r="E41" s="26">
        <v>20080815</v>
      </c>
      <c r="F41" s="26">
        <v>5222</v>
      </c>
      <c r="G41" s="100" t="s">
        <v>65</v>
      </c>
      <c r="H41" s="27" t="s">
        <v>66</v>
      </c>
      <c r="I41" s="27" t="s">
        <v>82</v>
      </c>
      <c r="J41" s="15">
        <v>48</v>
      </c>
      <c r="K41" s="68">
        <v>17</v>
      </c>
      <c r="L41" s="68" t="s">
        <v>219</v>
      </c>
      <c r="M41" s="68" t="s">
        <v>435</v>
      </c>
      <c r="N41" s="31">
        <v>20120607</v>
      </c>
      <c r="O41" s="101" t="s">
        <v>436</v>
      </c>
      <c r="P41" s="26">
        <v>100</v>
      </c>
      <c r="Q41" s="110">
        <v>60000</v>
      </c>
      <c r="R41" s="52" t="s">
        <v>162</v>
      </c>
      <c r="S41" s="52" t="s">
        <v>180</v>
      </c>
      <c r="T41" s="52" t="s">
        <v>162</v>
      </c>
      <c r="U41" s="52" t="s">
        <v>92</v>
      </c>
      <c r="V41" s="52" t="s">
        <v>181</v>
      </c>
      <c r="W41" s="52">
        <v>0</v>
      </c>
      <c r="X41" s="52">
        <v>0</v>
      </c>
      <c r="Y41" s="26">
        <v>102</v>
      </c>
      <c r="Z41" s="52">
        <v>0</v>
      </c>
      <c r="AA41" s="52">
        <v>0</v>
      </c>
      <c r="AB41" s="52">
        <v>0</v>
      </c>
      <c r="AC41" s="52">
        <v>0</v>
      </c>
      <c r="AD41" s="52" t="s">
        <v>167</v>
      </c>
      <c r="AE41" s="52" t="s">
        <v>177</v>
      </c>
      <c r="AF41" s="26">
        <v>62820</v>
      </c>
      <c r="AG41" s="52" t="s">
        <v>182</v>
      </c>
      <c r="AH41" s="68" t="s">
        <v>435</v>
      </c>
      <c r="AI41" s="52" t="s">
        <v>182</v>
      </c>
      <c r="AJ41" s="68" t="s">
        <v>219</v>
      </c>
      <c r="AK41" s="52" t="s">
        <v>183</v>
      </c>
      <c r="AL41" s="68">
        <v>17</v>
      </c>
      <c r="AM41" s="41" t="s">
        <v>67</v>
      </c>
      <c r="AN41" s="52" t="s">
        <v>184</v>
      </c>
      <c r="AO41" s="32" t="s">
        <v>67</v>
      </c>
      <c r="AP41" s="52" t="s">
        <v>185</v>
      </c>
      <c r="AQ41" s="52" t="s">
        <v>92</v>
      </c>
      <c r="AR41" s="52" t="s">
        <v>186</v>
      </c>
      <c r="AS41" s="52" t="s">
        <v>187</v>
      </c>
      <c r="AT41" s="39" t="s">
        <v>258</v>
      </c>
      <c r="AV41" s="24"/>
    </row>
    <row r="42" spans="1:46" s="24" customFormat="1" ht="30" customHeight="1">
      <c r="A42" s="167" t="s">
        <v>1220</v>
      </c>
      <c r="B42" s="116">
        <f t="shared" si="0"/>
        <v>38</v>
      </c>
      <c r="C42" s="131" t="s">
        <v>250</v>
      </c>
      <c r="D42" s="118" t="s">
        <v>19</v>
      </c>
      <c r="E42" s="119">
        <v>20101223</v>
      </c>
      <c r="F42" s="119">
        <v>5222</v>
      </c>
      <c r="G42" s="120" t="s">
        <v>65</v>
      </c>
      <c r="H42" s="121" t="s">
        <v>66</v>
      </c>
      <c r="I42" s="119" t="s">
        <v>82</v>
      </c>
      <c r="J42" s="122">
        <v>48</v>
      </c>
      <c r="K42" s="123">
        <v>14</v>
      </c>
      <c r="L42" s="123" t="s">
        <v>432</v>
      </c>
      <c r="M42" s="124" t="s">
        <v>73</v>
      </c>
      <c r="N42" s="125">
        <v>20120607</v>
      </c>
      <c r="O42" s="126" t="s">
        <v>436</v>
      </c>
      <c r="P42" s="127">
        <v>100</v>
      </c>
      <c r="Q42" s="128">
        <v>140000</v>
      </c>
      <c r="R42" s="117"/>
      <c r="S42" s="117" t="str">
        <f>+C42</f>
        <v>RSJ020252DAM7</v>
      </c>
      <c r="T42" s="117"/>
      <c r="U42" s="117" t="s">
        <v>92</v>
      </c>
      <c r="V42" s="117" t="s">
        <v>251</v>
      </c>
      <c r="W42" s="117"/>
      <c r="X42" s="117"/>
      <c r="Y42" s="119">
        <v>511</v>
      </c>
      <c r="Z42" s="117"/>
      <c r="AA42" s="117" t="s">
        <v>252</v>
      </c>
      <c r="AB42" s="117"/>
      <c r="AC42" s="117"/>
      <c r="AD42" s="117" t="s">
        <v>253</v>
      </c>
      <c r="AE42" s="117" t="s">
        <v>254</v>
      </c>
      <c r="AF42" s="119">
        <v>49000</v>
      </c>
      <c r="AG42" s="117" t="s">
        <v>254</v>
      </c>
      <c r="AH42" s="124" t="s">
        <v>73</v>
      </c>
      <c r="AI42" s="117" t="s">
        <v>254</v>
      </c>
      <c r="AJ42" s="123" t="s">
        <v>432</v>
      </c>
      <c r="AK42" s="117" t="s">
        <v>291</v>
      </c>
      <c r="AL42" s="123">
        <v>14</v>
      </c>
      <c r="AM42" s="129" t="s">
        <v>67</v>
      </c>
      <c r="AN42" s="117" t="s">
        <v>255</v>
      </c>
      <c r="AO42" s="129" t="s">
        <v>67</v>
      </c>
      <c r="AP42" s="117" t="s">
        <v>256</v>
      </c>
      <c r="AQ42" s="117" t="s">
        <v>92</v>
      </c>
      <c r="AR42" s="117" t="s">
        <v>257</v>
      </c>
      <c r="AS42" s="117" t="s">
        <v>243</v>
      </c>
      <c r="AT42" s="130" t="s">
        <v>258</v>
      </c>
    </row>
    <row r="43" spans="1:48" s="49" customFormat="1" ht="30" customHeight="1">
      <c r="A43" s="168" t="s">
        <v>1217</v>
      </c>
      <c r="B43" s="49">
        <f t="shared" si="0"/>
        <v>39</v>
      </c>
      <c r="C43" s="89" t="s">
        <v>408</v>
      </c>
      <c r="D43" s="40" t="s">
        <v>333</v>
      </c>
      <c r="E43" s="74">
        <v>20090121</v>
      </c>
      <c r="F43" s="74">
        <v>5222</v>
      </c>
      <c r="G43" s="100" t="s">
        <v>65</v>
      </c>
      <c r="H43" s="27" t="s">
        <v>66</v>
      </c>
      <c r="I43" s="74" t="s">
        <v>82</v>
      </c>
      <c r="J43" s="15">
        <v>48</v>
      </c>
      <c r="K43" s="103">
        <v>14</v>
      </c>
      <c r="L43" s="106" t="s">
        <v>433</v>
      </c>
      <c r="M43" s="29" t="s">
        <v>73</v>
      </c>
      <c r="N43" s="76">
        <v>20120718</v>
      </c>
      <c r="O43" s="101" t="s">
        <v>436</v>
      </c>
      <c r="P43" s="77">
        <v>100</v>
      </c>
      <c r="Q43" s="111">
        <v>151095</v>
      </c>
      <c r="R43" s="74"/>
      <c r="S43" s="74" t="str">
        <f>+C43</f>
        <v>FSI090121SK7</v>
      </c>
      <c r="T43" s="89"/>
      <c r="U43" s="89" t="s">
        <v>67</v>
      </c>
      <c r="V43" s="95" t="s">
        <v>410</v>
      </c>
      <c r="W43" s="96"/>
      <c r="X43" s="96"/>
      <c r="Y43" s="97">
        <v>229</v>
      </c>
      <c r="Z43" s="96"/>
      <c r="AA43" s="96"/>
      <c r="AB43" s="96"/>
      <c r="AC43" s="96"/>
      <c r="AD43" s="89" t="s">
        <v>69</v>
      </c>
      <c r="AE43" s="95" t="s">
        <v>411</v>
      </c>
      <c r="AF43" s="97">
        <v>45050</v>
      </c>
      <c r="AG43" s="95" t="s">
        <v>412</v>
      </c>
      <c r="AH43" s="29" t="s">
        <v>73</v>
      </c>
      <c r="AI43" s="95" t="s">
        <v>412</v>
      </c>
      <c r="AJ43" s="106" t="s">
        <v>433</v>
      </c>
      <c r="AK43" s="95" t="s">
        <v>376</v>
      </c>
      <c r="AL43" s="103">
        <v>14</v>
      </c>
      <c r="AM43" s="90" t="s">
        <v>85</v>
      </c>
      <c r="AN43" s="95" t="s">
        <v>377</v>
      </c>
      <c r="AO43" s="41" t="s">
        <v>67</v>
      </c>
      <c r="AP43" s="95" t="s">
        <v>422</v>
      </c>
      <c r="AQ43" s="52" t="s">
        <v>67</v>
      </c>
      <c r="AR43" s="72" t="s">
        <v>423</v>
      </c>
      <c r="AS43" s="72" t="s">
        <v>424</v>
      </c>
      <c r="AT43" s="87" t="s">
        <v>341</v>
      </c>
      <c r="AV43" s="24"/>
    </row>
    <row r="44" spans="1:46" s="24" customFormat="1" ht="30" customHeight="1">
      <c r="A44" s="168" t="s">
        <v>1220</v>
      </c>
      <c r="B44" s="24">
        <f t="shared" si="0"/>
        <v>40</v>
      </c>
      <c r="C44" s="79" t="s">
        <v>386</v>
      </c>
      <c r="D44" s="40" t="s">
        <v>334</v>
      </c>
      <c r="E44" s="73">
        <v>20020615</v>
      </c>
      <c r="F44" s="74">
        <v>5222</v>
      </c>
      <c r="G44" s="100" t="s">
        <v>65</v>
      </c>
      <c r="H44" s="27" t="s">
        <v>66</v>
      </c>
      <c r="I44" s="75" t="s">
        <v>82</v>
      </c>
      <c r="J44" s="15">
        <v>48</v>
      </c>
      <c r="K44" s="103">
        <v>20</v>
      </c>
      <c r="L44" s="102" t="s">
        <v>389</v>
      </c>
      <c r="M44" s="29" t="s">
        <v>73</v>
      </c>
      <c r="N44" s="76">
        <v>20120718</v>
      </c>
      <c r="O44" s="101" t="s">
        <v>436</v>
      </c>
      <c r="P44" s="77">
        <v>100</v>
      </c>
      <c r="Q44" s="112">
        <v>140000</v>
      </c>
      <c r="R44" s="73"/>
      <c r="S44" s="73" t="str">
        <f>+C44</f>
        <v>FIN020617AQ2</v>
      </c>
      <c r="T44" s="72"/>
      <c r="U44" s="72" t="s">
        <v>67</v>
      </c>
      <c r="V44" s="72" t="s">
        <v>387</v>
      </c>
      <c r="W44" s="72"/>
      <c r="X44" s="72"/>
      <c r="Y44" s="73">
        <v>414</v>
      </c>
      <c r="Z44" s="72"/>
      <c r="AA44" s="72"/>
      <c r="AB44" s="72"/>
      <c r="AC44" s="72"/>
      <c r="AD44" s="72" t="s">
        <v>69</v>
      </c>
      <c r="AE44" s="72" t="s">
        <v>89</v>
      </c>
      <c r="AF44" s="73">
        <v>70800</v>
      </c>
      <c r="AG44" s="72" t="s">
        <v>388</v>
      </c>
      <c r="AH44" s="29" t="s">
        <v>73</v>
      </c>
      <c r="AI44" s="72" t="s">
        <v>388</v>
      </c>
      <c r="AJ44" s="102" t="s">
        <v>389</v>
      </c>
      <c r="AK44" s="72" t="s">
        <v>91</v>
      </c>
      <c r="AL44" s="103">
        <v>20</v>
      </c>
      <c r="AM44" s="72" t="s">
        <v>67</v>
      </c>
      <c r="AN44" s="72" t="s">
        <v>390</v>
      </c>
      <c r="AO44" s="72" t="s">
        <v>67</v>
      </c>
      <c r="AP44" s="72" t="s">
        <v>391</v>
      </c>
      <c r="AQ44" s="72" t="s">
        <v>67</v>
      </c>
      <c r="AR44" s="72" t="s">
        <v>392</v>
      </c>
      <c r="AS44" s="72" t="s">
        <v>393</v>
      </c>
      <c r="AT44" s="87" t="s">
        <v>342</v>
      </c>
    </row>
    <row r="45" spans="1:46" s="24" customFormat="1" ht="30" customHeight="1">
      <c r="A45" s="168" t="s">
        <v>1222</v>
      </c>
      <c r="B45" s="24">
        <f t="shared" si="0"/>
        <v>41</v>
      </c>
      <c r="C45" s="72" t="s">
        <v>354</v>
      </c>
      <c r="D45" s="40" t="s">
        <v>335</v>
      </c>
      <c r="E45" s="73">
        <v>20070523</v>
      </c>
      <c r="F45" s="74">
        <v>5222</v>
      </c>
      <c r="G45" s="100" t="s">
        <v>65</v>
      </c>
      <c r="H45" s="27" t="s">
        <v>66</v>
      </c>
      <c r="I45" s="75" t="s">
        <v>82</v>
      </c>
      <c r="J45" s="15">
        <v>48</v>
      </c>
      <c r="K45" s="103">
        <f>+AL45</f>
        <v>0</v>
      </c>
      <c r="L45" s="102" t="s">
        <v>434</v>
      </c>
      <c r="M45" s="29" t="s">
        <v>73</v>
      </c>
      <c r="N45" s="76">
        <v>20120718</v>
      </c>
      <c r="O45" s="101" t="s">
        <v>436</v>
      </c>
      <c r="P45" s="77">
        <v>100</v>
      </c>
      <c r="Q45" s="112">
        <v>60000</v>
      </c>
      <c r="R45" s="73"/>
      <c r="S45" s="73" t="str">
        <f aca="true" t="shared" si="1" ref="S45:S53">+C45</f>
        <v>PSC070523151</v>
      </c>
      <c r="T45" s="72"/>
      <c r="U45" s="72" t="s">
        <v>67</v>
      </c>
      <c r="V45" s="72" t="s">
        <v>355</v>
      </c>
      <c r="W45" s="72"/>
      <c r="X45" s="72"/>
      <c r="Y45" s="73">
        <v>244</v>
      </c>
      <c r="Z45" s="72"/>
      <c r="AA45" s="72">
        <v>202</v>
      </c>
      <c r="AB45" s="72"/>
      <c r="AC45" s="72"/>
      <c r="AD45" s="72" t="s">
        <v>69</v>
      </c>
      <c r="AE45" s="72" t="s">
        <v>356</v>
      </c>
      <c r="AF45" s="73">
        <v>37150</v>
      </c>
      <c r="AG45" s="72" t="s">
        <v>374</v>
      </c>
      <c r="AH45" s="29" t="s">
        <v>73</v>
      </c>
      <c r="AI45" s="72" t="s">
        <v>374</v>
      </c>
      <c r="AJ45" s="102" t="s">
        <v>434</v>
      </c>
      <c r="AK45" s="72" t="s">
        <v>375</v>
      </c>
      <c r="AL45" s="103">
        <f>+BM45</f>
        <v>0</v>
      </c>
      <c r="AM45" s="72" t="s">
        <v>67</v>
      </c>
      <c r="AN45" s="72" t="s">
        <v>357</v>
      </c>
      <c r="AO45" s="72" t="s">
        <v>85</v>
      </c>
      <c r="AP45" s="72" t="s">
        <v>358</v>
      </c>
      <c r="AQ45" s="72" t="s">
        <v>85</v>
      </c>
      <c r="AR45" s="72" t="s">
        <v>359</v>
      </c>
      <c r="AS45" s="72" t="s">
        <v>425</v>
      </c>
      <c r="AT45" s="87" t="s">
        <v>343</v>
      </c>
    </row>
    <row r="46" spans="1:46" s="24" customFormat="1" ht="30" customHeight="1">
      <c r="A46" s="168" t="s">
        <v>1219</v>
      </c>
      <c r="B46" s="51">
        <f t="shared" si="0"/>
        <v>42</v>
      </c>
      <c r="C46" s="79" t="s">
        <v>380</v>
      </c>
      <c r="D46" s="40" t="s">
        <v>336</v>
      </c>
      <c r="E46" s="80">
        <v>20100407</v>
      </c>
      <c r="F46" s="81">
        <v>5222</v>
      </c>
      <c r="G46" s="100" t="s">
        <v>65</v>
      </c>
      <c r="H46" s="27" t="s">
        <v>66</v>
      </c>
      <c r="I46" s="82" t="s">
        <v>82</v>
      </c>
      <c r="J46" s="83">
        <v>48</v>
      </c>
      <c r="K46" s="104">
        <f>+AL46</f>
        <v>0</v>
      </c>
      <c r="L46" s="107">
        <f>+AJ46</f>
        <v>0</v>
      </c>
      <c r="M46" s="29" t="s">
        <v>73</v>
      </c>
      <c r="N46" s="76">
        <v>20120718</v>
      </c>
      <c r="O46" s="101" t="s">
        <v>436</v>
      </c>
      <c r="P46" s="84">
        <v>100</v>
      </c>
      <c r="Q46" s="113">
        <v>100000</v>
      </c>
      <c r="R46" s="80"/>
      <c r="S46" s="80" t="str">
        <f t="shared" si="1"/>
        <v>FMZ100407E92</v>
      </c>
      <c r="T46" s="79"/>
      <c r="U46" s="79" t="s">
        <v>67</v>
      </c>
      <c r="V46" s="79" t="s">
        <v>93</v>
      </c>
      <c r="W46" s="79"/>
      <c r="X46" s="79"/>
      <c r="Y46" s="80">
        <v>10</v>
      </c>
      <c r="Z46" s="79"/>
      <c r="AA46" s="79" t="s">
        <v>381</v>
      </c>
      <c r="AB46" s="79"/>
      <c r="AC46" s="79"/>
      <c r="AD46" s="79" t="s">
        <v>69</v>
      </c>
      <c r="AE46" s="79" t="s">
        <v>89</v>
      </c>
      <c r="AF46" s="80">
        <v>68200</v>
      </c>
      <c r="AG46" s="79" t="s">
        <v>382</v>
      </c>
      <c r="AH46" s="29" t="s">
        <v>73</v>
      </c>
      <c r="AI46" s="79" t="s">
        <v>382</v>
      </c>
      <c r="AJ46" s="107">
        <f>+BH46</f>
        <v>0</v>
      </c>
      <c r="AK46" s="79" t="s">
        <v>91</v>
      </c>
      <c r="AL46" s="104">
        <f>+BM46</f>
        <v>0</v>
      </c>
      <c r="AM46" s="79" t="s">
        <v>67</v>
      </c>
      <c r="AN46" s="79" t="s">
        <v>383</v>
      </c>
      <c r="AO46" s="79" t="s">
        <v>67</v>
      </c>
      <c r="AP46" s="79" t="s">
        <v>384</v>
      </c>
      <c r="AQ46" s="79"/>
      <c r="AR46" s="79"/>
      <c r="AS46" s="79" t="s">
        <v>385</v>
      </c>
      <c r="AT46" s="88" t="s">
        <v>344</v>
      </c>
    </row>
    <row r="47" spans="1:46" s="24" customFormat="1" ht="34.5" customHeight="1">
      <c r="A47" s="168" t="s">
        <v>1220</v>
      </c>
      <c r="B47" s="51">
        <f t="shared" si="0"/>
        <v>43</v>
      </c>
      <c r="C47" s="79" t="s">
        <v>360</v>
      </c>
      <c r="D47" s="40" t="s">
        <v>337</v>
      </c>
      <c r="E47" s="80">
        <v>20100819</v>
      </c>
      <c r="F47" s="81">
        <v>5222</v>
      </c>
      <c r="G47" s="100" t="s">
        <v>65</v>
      </c>
      <c r="H47" s="27" t="s">
        <v>66</v>
      </c>
      <c r="I47" s="82" t="s">
        <v>82</v>
      </c>
      <c r="J47" s="83">
        <v>48</v>
      </c>
      <c r="K47" s="68" t="s">
        <v>77</v>
      </c>
      <c r="L47" s="107" t="s">
        <v>75</v>
      </c>
      <c r="M47" s="29" t="s">
        <v>73</v>
      </c>
      <c r="N47" s="76">
        <v>20120820</v>
      </c>
      <c r="O47" s="101" t="s">
        <v>436</v>
      </c>
      <c r="P47" s="84">
        <v>100</v>
      </c>
      <c r="Q47" s="113">
        <v>100000</v>
      </c>
      <c r="R47" s="80"/>
      <c r="S47" s="80" t="str">
        <f t="shared" si="1"/>
        <v>FDC100819N92</v>
      </c>
      <c r="T47" s="79"/>
      <c r="U47" s="79" t="s">
        <v>67</v>
      </c>
      <c r="V47" s="79" t="s">
        <v>199</v>
      </c>
      <c r="W47" s="79"/>
      <c r="X47" s="79"/>
      <c r="Y47" s="80">
        <v>14</v>
      </c>
      <c r="Z47" s="79"/>
      <c r="AA47" s="79"/>
      <c r="AB47" s="79"/>
      <c r="AC47" s="79"/>
      <c r="AD47" s="79" t="s">
        <v>69</v>
      </c>
      <c r="AE47" s="79" t="s">
        <v>361</v>
      </c>
      <c r="AF47" s="80">
        <v>6760</v>
      </c>
      <c r="AG47" s="79" t="s">
        <v>361</v>
      </c>
      <c r="AH47" s="29" t="s">
        <v>73</v>
      </c>
      <c r="AI47" s="79" t="s">
        <v>377</v>
      </c>
      <c r="AJ47" s="107" t="s">
        <v>75</v>
      </c>
      <c r="AK47" s="79" t="s">
        <v>135</v>
      </c>
      <c r="AL47" s="68" t="s">
        <v>77</v>
      </c>
      <c r="AM47" s="79" t="s">
        <v>85</v>
      </c>
      <c r="AN47" s="79" t="s">
        <v>362</v>
      </c>
      <c r="AO47" s="79" t="s">
        <v>67</v>
      </c>
      <c r="AP47" s="79" t="s">
        <v>363</v>
      </c>
      <c r="AQ47" s="79" t="s">
        <v>85</v>
      </c>
      <c r="AR47" s="79" t="s">
        <v>364</v>
      </c>
      <c r="AS47" s="79" t="s">
        <v>365</v>
      </c>
      <c r="AT47" s="88" t="s">
        <v>345</v>
      </c>
    </row>
    <row r="48" spans="1:46" s="24" customFormat="1" ht="30" customHeight="1">
      <c r="A48" s="168" t="s">
        <v>1220</v>
      </c>
      <c r="B48" s="51">
        <f t="shared" si="0"/>
        <v>44</v>
      </c>
      <c r="C48" s="79" t="s">
        <v>417</v>
      </c>
      <c r="D48" s="40" t="s">
        <v>338</v>
      </c>
      <c r="E48" s="80">
        <v>19961219</v>
      </c>
      <c r="F48" s="81">
        <v>5222</v>
      </c>
      <c r="G48" s="100" t="s">
        <v>65</v>
      </c>
      <c r="H48" s="27" t="s">
        <v>66</v>
      </c>
      <c r="I48" s="82" t="s">
        <v>82</v>
      </c>
      <c r="J48" s="83">
        <v>48</v>
      </c>
      <c r="K48" s="104">
        <f>+AL48</f>
        <v>0</v>
      </c>
      <c r="L48" s="107">
        <f>+AJ48</f>
        <v>0</v>
      </c>
      <c r="M48" s="29" t="s">
        <v>73</v>
      </c>
      <c r="N48" s="76">
        <v>20120820</v>
      </c>
      <c r="O48" s="101" t="s">
        <v>436</v>
      </c>
      <c r="P48" s="84">
        <v>100</v>
      </c>
      <c r="Q48" s="113">
        <v>36192</v>
      </c>
      <c r="R48" s="80"/>
      <c r="S48" s="80" t="str">
        <f t="shared" si="1"/>
        <v>CQM-961219-DU9</v>
      </c>
      <c r="T48" s="79"/>
      <c r="U48" s="79" t="s">
        <v>85</v>
      </c>
      <c r="V48" s="79" t="s">
        <v>394</v>
      </c>
      <c r="W48" s="79"/>
      <c r="X48" s="79"/>
      <c r="Y48" s="80">
        <v>54</v>
      </c>
      <c r="Z48" s="79"/>
      <c r="AA48" s="79"/>
      <c r="AB48" s="79"/>
      <c r="AC48" s="79"/>
      <c r="AD48" s="79" t="s">
        <v>69</v>
      </c>
      <c r="AE48" s="91" t="s">
        <v>89</v>
      </c>
      <c r="AF48" s="80">
        <v>91615</v>
      </c>
      <c r="AG48" s="79" t="s">
        <v>416</v>
      </c>
      <c r="AH48" s="29" t="s">
        <v>73</v>
      </c>
      <c r="AI48" s="79" t="s">
        <v>416</v>
      </c>
      <c r="AJ48" s="107">
        <f>+BH48</f>
        <v>0</v>
      </c>
      <c r="AK48" s="79" t="s">
        <v>398</v>
      </c>
      <c r="AL48" s="104">
        <f>+BM48</f>
        <v>0</v>
      </c>
      <c r="AM48" s="79" t="s">
        <v>67</v>
      </c>
      <c r="AN48" s="79" t="s">
        <v>418</v>
      </c>
      <c r="AO48" s="79" t="s">
        <v>67</v>
      </c>
      <c r="AP48" s="79" t="s">
        <v>419</v>
      </c>
      <c r="AQ48" s="79" t="s">
        <v>67</v>
      </c>
      <c r="AR48" s="79" t="s">
        <v>420</v>
      </c>
      <c r="AS48" s="79" t="s">
        <v>421</v>
      </c>
      <c r="AT48" s="88" t="s">
        <v>346</v>
      </c>
    </row>
    <row r="49" spans="1:46" s="24" customFormat="1" ht="30" customHeight="1">
      <c r="A49" s="168" t="s">
        <v>1218</v>
      </c>
      <c r="B49" s="51">
        <f t="shared" si="0"/>
        <v>45</v>
      </c>
      <c r="C49" s="79" t="s">
        <v>402</v>
      </c>
      <c r="D49" s="40" t="s">
        <v>339</v>
      </c>
      <c r="E49" s="80">
        <v>19970504</v>
      </c>
      <c r="F49" s="81">
        <v>5222</v>
      </c>
      <c r="G49" s="100" t="s">
        <v>65</v>
      </c>
      <c r="H49" s="27" t="s">
        <v>66</v>
      </c>
      <c r="I49" s="82" t="s">
        <v>82</v>
      </c>
      <c r="J49" s="83">
        <v>48</v>
      </c>
      <c r="K49" s="104">
        <f>+AL49</f>
        <v>0</v>
      </c>
      <c r="L49" s="107">
        <f>+AJ49</f>
        <v>0</v>
      </c>
      <c r="M49" s="29" t="s">
        <v>73</v>
      </c>
      <c r="N49" s="76">
        <v>20120820</v>
      </c>
      <c r="O49" s="101" t="s">
        <v>436</v>
      </c>
      <c r="P49" s="84">
        <v>100</v>
      </c>
      <c r="Q49" s="113">
        <v>140000</v>
      </c>
      <c r="R49" s="80"/>
      <c r="S49" s="80" t="str">
        <f t="shared" si="1"/>
        <v>ACA971103BF9</v>
      </c>
      <c r="T49" s="79"/>
      <c r="U49" s="91" t="s">
        <v>67</v>
      </c>
      <c r="V49" s="91" t="s">
        <v>403</v>
      </c>
      <c r="W49" s="91"/>
      <c r="X49" s="91"/>
      <c r="Y49" s="93" t="s">
        <v>404</v>
      </c>
      <c r="Z49" s="91"/>
      <c r="AA49" s="91"/>
      <c r="AB49" s="91"/>
      <c r="AC49" s="91"/>
      <c r="AD49" s="91" t="s">
        <v>69</v>
      </c>
      <c r="AE49" s="91" t="s">
        <v>89</v>
      </c>
      <c r="AF49" s="93">
        <v>62730</v>
      </c>
      <c r="AG49" s="91" t="s">
        <v>405</v>
      </c>
      <c r="AH49" s="29" t="s">
        <v>73</v>
      </c>
      <c r="AI49" s="91" t="s">
        <v>405</v>
      </c>
      <c r="AJ49" s="107">
        <f>+BH49</f>
        <v>0</v>
      </c>
      <c r="AK49" s="91" t="s">
        <v>406</v>
      </c>
      <c r="AL49" s="104">
        <f>+BM49</f>
        <v>0</v>
      </c>
      <c r="AM49" s="91" t="s">
        <v>67</v>
      </c>
      <c r="AN49" s="91" t="s">
        <v>213</v>
      </c>
      <c r="AO49" s="91" t="s">
        <v>67</v>
      </c>
      <c r="AP49" s="91" t="s">
        <v>394</v>
      </c>
      <c r="AQ49" s="91" t="s">
        <v>67</v>
      </c>
      <c r="AR49" s="91" t="s">
        <v>407</v>
      </c>
      <c r="AS49" s="85" t="s">
        <v>426</v>
      </c>
      <c r="AT49" s="88" t="s">
        <v>347</v>
      </c>
    </row>
    <row r="50" spans="1:46" s="24" customFormat="1" ht="30" customHeight="1">
      <c r="A50" s="168" t="s">
        <v>1218</v>
      </c>
      <c r="B50" s="51">
        <f t="shared" si="0"/>
        <v>46</v>
      </c>
      <c r="C50" s="79" t="s">
        <v>373</v>
      </c>
      <c r="D50" s="40" t="s">
        <v>353</v>
      </c>
      <c r="E50" s="80">
        <v>19940817</v>
      </c>
      <c r="F50" s="81">
        <v>5222</v>
      </c>
      <c r="G50" s="100" t="s">
        <v>65</v>
      </c>
      <c r="H50" s="27" t="s">
        <v>66</v>
      </c>
      <c r="I50" s="82" t="s">
        <v>82</v>
      </c>
      <c r="J50" s="83">
        <v>48</v>
      </c>
      <c r="K50" s="104">
        <f>+AL50</f>
        <v>0</v>
      </c>
      <c r="L50" s="107">
        <f>+AJ50</f>
        <v>0</v>
      </c>
      <c r="M50" s="29" t="s">
        <v>73</v>
      </c>
      <c r="N50" s="76">
        <v>20120820</v>
      </c>
      <c r="O50" s="101" t="s">
        <v>436</v>
      </c>
      <c r="P50" s="84">
        <v>100</v>
      </c>
      <c r="Q50" s="113">
        <v>160000</v>
      </c>
      <c r="R50" s="80"/>
      <c r="S50" s="80" t="str">
        <f t="shared" si="1"/>
        <v>LAC940817TU6</v>
      </c>
      <c r="T50" s="79"/>
      <c r="U50" s="79" t="s">
        <v>85</v>
      </c>
      <c r="V50" s="91" t="s">
        <v>409</v>
      </c>
      <c r="W50" s="79"/>
      <c r="X50" s="79"/>
      <c r="Y50" s="80"/>
      <c r="Z50" s="79"/>
      <c r="AA50" s="79"/>
      <c r="AB50" s="79"/>
      <c r="AC50" s="79"/>
      <c r="AD50" s="72" t="s">
        <v>69</v>
      </c>
      <c r="AE50" s="91" t="s">
        <v>89</v>
      </c>
      <c r="AF50" s="94">
        <v>71940</v>
      </c>
      <c r="AG50" s="92" t="s">
        <v>413</v>
      </c>
      <c r="AH50" s="29" t="s">
        <v>73</v>
      </c>
      <c r="AI50" s="92" t="s">
        <v>413</v>
      </c>
      <c r="AJ50" s="107">
        <f>+BH50</f>
        <v>0</v>
      </c>
      <c r="AK50" s="79" t="s">
        <v>91</v>
      </c>
      <c r="AL50" s="104">
        <f>+BM50</f>
        <v>0</v>
      </c>
      <c r="AM50" s="79" t="s">
        <v>85</v>
      </c>
      <c r="AN50" s="92" t="s">
        <v>414</v>
      </c>
      <c r="AO50" s="92" t="s">
        <v>378</v>
      </c>
      <c r="AP50" s="92" t="s">
        <v>379</v>
      </c>
      <c r="AQ50" s="92" t="s">
        <v>378</v>
      </c>
      <c r="AR50" s="92" t="s">
        <v>379</v>
      </c>
      <c r="AS50" s="86" t="s">
        <v>415</v>
      </c>
      <c r="AT50" s="88" t="s">
        <v>348</v>
      </c>
    </row>
    <row r="51" spans="1:46" s="24" customFormat="1" ht="30" customHeight="1">
      <c r="A51" s="168" t="s">
        <v>1218</v>
      </c>
      <c r="B51" s="51">
        <f t="shared" si="0"/>
        <v>47</v>
      </c>
      <c r="C51" s="79" t="s">
        <v>373</v>
      </c>
      <c r="D51" s="40" t="s">
        <v>353</v>
      </c>
      <c r="E51" s="80">
        <v>19940817</v>
      </c>
      <c r="F51" s="81">
        <v>5222</v>
      </c>
      <c r="G51" s="100" t="s">
        <v>65</v>
      </c>
      <c r="H51" s="27" t="s">
        <v>66</v>
      </c>
      <c r="I51" s="82" t="s">
        <v>82</v>
      </c>
      <c r="J51" s="83">
        <v>48</v>
      </c>
      <c r="K51" s="104">
        <f>+AL51</f>
        <v>0</v>
      </c>
      <c r="L51" s="107">
        <f>+AJ51</f>
        <v>0</v>
      </c>
      <c r="M51" s="29" t="s">
        <v>73</v>
      </c>
      <c r="N51" s="76">
        <v>20120820</v>
      </c>
      <c r="O51" s="101" t="s">
        <v>436</v>
      </c>
      <c r="P51" s="84">
        <v>100</v>
      </c>
      <c r="Q51" s="114">
        <v>100000</v>
      </c>
      <c r="R51" s="80"/>
      <c r="S51" s="80" t="str">
        <f t="shared" si="1"/>
        <v>LAC940817TU6</v>
      </c>
      <c r="T51" s="79"/>
      <c r="U51" s="79" t="s">
        <v>85</v>
      </c>
      <c r="V51" s="91" t="s">
        <v>409</v>
      </c>
      <c r="W51" s="79"/>
      <c r="X51" s="79"/>
      <c r="Y51" s="80"/>
      <c r="Z51" s="79"/>
      <c r="AA51" s="79"/>
      <c r="AB51" s="79"/>
      <c r="AC51" s="79"/>
      <c r="AD51" s="72" t="s">
        <v>69</v>
      </c>
      <c r="AE51" s="91" t="s">
        <v>89</v>
      </c>
      <c r="AF51" s="94">
        <v>71940</v>
      </c>
      <c r="AG51" s="92" t="s">
        <v>413</v>
      </c>
      <c r="AH51" s="29" t="s">
        <v>73</v>
      </c>
      <c r="AI51" s="92" t="s">
        <v>413</v>
      </c>
      <c r="AJ51" s="107">
        <f>+BH51</f>
        <v>0</v>
      </c>
      <c r="AK51" s="79" t="s">
        <v>91</v>
      </c>
      <c r="AL51" s="104">
        <f>+BM51</f>
        <v>0</v>
      </c>
      <c r="AM51" s="79" t="s">
        <v>85</v>
      </c>
      <c r="AN51" s="92" t="s">
        <v>414</v>
      </c>
      <c r="AO51" s="92" t="s">
        <v>378</v>
      </c>
      <c r="AP51" s="92" t="s">
        <v>379</v>
      </c>
      <c r="AQ51" s="92" t="s">
        <v>378</v>
      </c>
      <c r="AR51" s="92" t="s">
        <v>379</v>
      </c>
      <c r="AS51" s="86" t="s">
        <v>415</v>
      </c>
      <c r="AT51" s="88" t="s">
        <v>349</v>
      </c>
    </row>
    <row r="52" spans="1:46" s="24" customFormat="1" ht="30" customHeight="1">
      <c r="A52" s="168" t="s">
        <v>1218</v>
      </c>
      <c r="B52" s="51">
        <f t="shared" si="0"/>
        <v>48</v>
      </c>
      <c r="C52" s="79" t="s">
        <v>395</v>
      </c>
      <c r="D52" s="40" t="s">
        <v>366</v>
      </c>
      <c r="E52" s="80">
        <v>19950716</v>
      </c>
      <c r="F52" s="81">
        <v>5222</v>
      </c>
      <c r="G52" s="100" t="s">
        <v>65</v>
      </c>
      <c r="H52" s="27" t="s">
        <v>66</v>
      </c>
      <c r="I52" s="82" t="s">
        <v>82</v>
      </c>
      <c r="J52" s="83">
        <v>48</v>
      </c>
      <c r="K52" s="104">
        <f>+AL52</f>
        <v>0</v>
      </c>
      <c r="L52" s="107">
        <f>+AJ52</f>
        <v>0</v>
      </c>
      <c r="M52" s="29" t="s">
        <v>73</v>
      </c>
      <c r="N52" s="76">
        <v>20120824</v>
      </c>
      <c r="O52" s="101" t="s">
        <v>436</v>
      </c>
      <c r="P52" s="84">
        <v>100</v>
      </c>
      <c r="Q52" s="114">
        <v>140000</v>
      </c>
      <c r="R52" s="80"/>
      <c r="S52" s="80" t="str">
        <f t="shared" si="1"/>
        <v>SAC950716917</v>
      </c>
      <c r="T52" s="79"/>
      <c r="U52" s="79" t="s">
        <v>67</v>
      </c>
      <c r="V52" s="79" t="s">
        <v>396</v>
      </c>
      <c r="W52" s="79"/>
      <c r="X52" s="79"/>
      <c r="Y52" s="80" t="s">
        <v>153</v>
      </c>
      <c r="Z52" s="79"/>
      <c r="AA52" s="79"/>
      <c r="AB52" s="79"/>
      <c r="AC52" s="79"/>
      <c r="AD52" s="79" t="s">
        <v>69</v>
      </c>
      <c r="AE52" s="79" t="s">
        <v>89</v>
      </c>
      <c r="AF52" s="80">
        <v>93140</v>
      </c>
      <c r="AG52" s="79" t="s">
        <v>397</v>
      </c>
      <c r="AH52" s="29" t="s">
        <v>73</v>
      </c>
      <c r="AI52" s="79" t="s">
        <v>397</v>
      </c>
      <c r="AJ52" s="107">
        <f>+BH52</f>
        <v>0</v>
      </c>
      <c r="AK52" s="79" t="s">
        <v>398</v>
      </c>
      <c r="AL52" s="104">
        <f>+BM52</f>
        <v>0</v>
      </c>
      <c r="AM52" s="79" t="s">
        <v>67</v>
      </c>
      <c r="AN52" s="79" t="s">
        <v>204</v>
      </c>
      <c r="AO52" s="79" t="s">
        <v>67</v>
      </c>
      <c r="AP52" s="79" t="s">
        <v>399</v>
      </c>
      <c r="AQ52" s="79" t="s">
        <v>67</v>
      </c>
      <c r="AR52" s="79" t="s">
        <v>400</v>
      </c>
      <c r="AS52" s="79" t="s">
        <v>401</v>
      </c>
      <c r="AT52" s="88" t="s">
        <v>350</v>
      </c>
    </row>
    <row r="53" spans="1:46" s="24" customFormat="1" ht="30" customHeight="1">
      <c r="A53" s="168" t="s">
        <v>1218</v>
      </c>
      <c r="B53" s="51">
        <f t="shared" si="0"/>
        <v>49</v>
      </c>
      <c r="C53" s="79" t="s">
        <v>367</v>
      </c>
      <c r="D53" s="40" t="s">
        <v>340</v>
      </c>
      <c r="E53" s="80">
        <v>20081224</v>
      </c>
      <c r="F53" s="81">
        <v>5222</v>
      </c>
      <c r="G53" s="100" t="s">
        <v>65</v>
      </c>
      <c r="H53" s="27" t="s">
        <v>66</v>
      </c>
      <c r="I53" s="82" t="s">
        <v>82</v>
      </c>
      <c r="J53" s="83">
        <v>48</v>
      </c>
      <c r="K53" s="68" t="s">
        <v>77</v>
      </c>
      <c r="L53" s="107" t="s">
        <v>75</v>
      </c>
      <c r="M53" s="29" t="s">
        <v>73</v>
      </c>
      <c r="N53" s="76">
        <v>20120824</v>
      </c>
      <c r="O53" s="101" t="s">
        <v>436</v>
      </c>
      <c r="P53" s="84">
        <v>100</v>
      </c>
      <c r="Q53" s="115">
        <v>60000</v>
      </c>
      <c r="R53" s="80"/>
      <c r="S53" s="80" t="str">
        <f t="shared" si="1"/>
        <v>SMB090105GU8</v>
      </c>
      <c r="T53" s="79"/>
      <c r="U53" s="79" t="s">
        <v>85</v>
      </c>
      <c r="V53" s="79" t="s">
        <v>362</v>
      </c>
      <c r="W53" s="79"/>
      <c r="X53" s="79"/>
      <c r="Y53" s="80" t="s">
        <v>368</v>
      </c>
      <c r="Z53" s="79"/>
      <c r="AA53" s="79"/>
      <c r="AB53" s="79"/>
      <c r="AC53" s="79"/>
      <c r="AD53" s="79" t="s">
        <v>69</v>
      </c>
      <c r="AE53" s="79" t="s">
        <v>361</v>
      </c>
      <c r="AF53" s="80" t="s">
        <v>369</v>
      </c>
      <c r="AG53" s="79" t="s">
        <v>372</v>
      </c>
      <c r="AH53" s="29" t="s">
        <v>73</v>
      </c>
      <c r="AI53" s="79" t="str">
        <f>+AG53</f>
        <v>CUAHUTÉMOC</v>
      </c>
      <c r="AJ53" s="107" t="s">
        <v>75</v>
      </c>
      <c r="AK53" s="79" t="s">
        <v>135</v>
      </c>
      <c r="AL53" s="68" t="s">
        <v>77</v>
      </c>
      <c r="AM53" s="79" t="s">
        <v>85</v>
      </c>
      <c r="AN53" s="79" t="s">
        <v>364</v>
      </c>
      <c r="AO53" s="79" t="s">
        <v>67</v>
      </c>
      <c r="AP53" s="79" t="s">
        <v>370</v>
      </c>
      <c r="AQ53" s="79" t="s">
        <v>67</v>
      </c>
      <c r="AR53" s="79" t="s">
        <v>199</v>
      </c>
      <c r="AS53" s="79" t="s">
        <v>371</v>
      </c>
      <c r="AT53" s="88" t="s">
        <v>351</v>
      </c>
    </row>
    <row r="54" spans="1:46" s="24" customFormat="1" ht="30" customHeight="1">
      <c r="A54" s="169" t="s">
        <v>1218</v>
      </c>
      <c r="B54" s="51">
        <f t="shared" si="0"/>
        <v>50</v>
      </c>
      <c r="C54" s="132"/>
      <c r="D54" s="133" t="s">
        <v>439</v>
      </c>
      <c r="E54" s="134">
        <v>19981127</v>
      </c>
      <c r="F54" s="134">
        <v>522</v>
      </c>
      <c r="G54" s="153">
        <v>6</v>
      </c>
      <c r="H54" s="154" t="s">
        <v>440</v>
      </c>
      <c r="I54" s="134" t="s">
        <v>82</v>
      </c>
      <c r="J54" s="135">
        <v>48</v>
      </c>
      <c r="K54" s="155">
        <f>+AL54</f>
        <v>31</v>
      </c>
      <c r="L54" s="134">
        <f>+AJ54</f>
        <v>41</v>
      </c>
      <c r="M54" s="134">
        <f>+AH54</f>
        <v>1</v>
      </c>
      <c r="N54" s="136">
        <v>20120925</v>
      </c>
      <c r="O54" s="134">
        <v>1</v>
      </c>
      <c r="P54" s="137">
        <v>100</v>
      </c>
      <c r="Q54" s="156">
        <v>27000</v>
      </c>
      <c r="R54" s="134"/>
      <c r="S54" s="134" t="s">
        <v>438</v>
      </c>
      <c r="T54" s="132"/>
      <c r="U54" s="132" t="s">
        <v>67</v>
      </c>
      <c r="V54" s="134">
        <v>58</v>
      </c>
      <c r="W54" s="132"/>
      <c r="X54" s="132"/>
      <c r="Y54" s="134">
        <v>386</v>
      </c>
      <c r="Z54" s="132"/>
      <c r="AA54" s="132"/>
      <c r="AB54" s="132"/>
      <c r="AC54" s="132"/>
      <c r="AD54" s="132" t="s">
        <v>69</v>
      </c>
      <c r="AE54" s="132" t="s">
        <v>441</v>
      </c>
      <c r="AF54" s="134">
        <v>97370</v>
      </c>
      <c r="AG54" s="132" t="s">
        <v>442</v>
      </c>
      <c r="AH54" s="134">
        <v>1</v>
      </c>
      <c r="AI54" s="132" t="s">
        <v>442</v>
      </c>
      <c r="AJ54" s="134">
        <v>41</v>
      </c>
      <c r="AK54" s="132" t="s">
        <v>443</v>
      </c>
      <c r="AL54" s="134">
        <v>31</v>
      </c>
      <c r="AM54" s="132" t="s">
        <v>67</v>
      </c>
      <c r="AN54" s="132">
        <v>53</v>
      </c>
      <c r="AO54" s="132" t="s">
        <v>67</v>
      </c>
      <c r="AP54" s="132">
        <v>55</v>
      </c>
      <c r="AQ54" s="132" t="s">
        <v>444</v>
      </c>
      <c r="AR54" s="132" t="s">
        <v>445</v>
      </c>
      <c r="AS54" s="132" t="s">
        <v>446</v>
      </c>
      <c r="AT54" s="138" t="s">
        <v>447</v>
      </c>
    </row>
    <row r="55" spans="1:46" s="78" customFormat="1" ht="27">
      <c r="A55" s="168" t="s">
        <v>1218</v>
      </c>
      <c r="B55" s="51">
        <f t="shared" si="0"/>
        <v>51</v>
      </c>
      <c r="C55" s="79"/>
      <c r="D55" s="40" t="s">
        <v>439</v>
      </c>
      <c r="E55" s="80">
        <v>19981127</v>
      </c>
      <c r="F55" s="81">
        <v>522</v>
      </c>
      <c r="G55" s="139">
        <v>6</v>
      </c>
      <c r="H55" s="140" t="s">
        <v>440</v>
      </c>
      <c r="I55" s="82" t="s">
        <v>82</v>
      </c>
      <c r="J55" s="83">
        <v>48</v>
      </c>
      <c r="K55" s="141">
        <f>+AL55</f>
        <v>31</v>
      </c>
      <c r="L55" s="80">
        <f>+AJ55</f>
        <v>41</v>
      </c>
      <c r="M55" s="80">
        <f>+AH55</f>
        <v>1</v>
      </c>
      <c r="N55" s="76">
        <v>20120925</v>
      </c>
      <c r="O55" s="81">
        <v>1</v>
      </c>
      <c r="P55" s="84">
        <v>100</v>
      </c>
      <c r="Q55" s="142">
        <v>27000</v>
      </c>
      <c r="R55" s="80"/>
      <c r="S55" s="80" t="s">
        <v>438</v>
      </c>
      <c r="T55" s="79"/>
      <c r="U55" s="79" t="s">
        <v>67</v>
      </c>
      <c r="V55" s="80">
        <v>58</v>
      </c>
      <c r="W55" s="79"/>
      <c r="X55" s="79"/>
      <c r="Y55" s="80">
        <v>386</v>
      </c>
      <c r="Z55" s="79"/>
      <c r="AA55" s="79"/>
      <c r="AB55" s="79"/>
      <c r="AC55" s="79"/>
      <c r="AD55" s="79" t="s">
        <v>69</v>
      </c>
      <c r="AE55" s="79" t="s">
        <v>441</v>
      </c>
      <c r="AF55" s="80">
        <v>97370</v>
      </c>
      <c r="AG55" s="79" t="s">
        <v>442</v>
      </c>
      <c r="AH55" s="80">
        <v>1</v>
      </c>
      <c r="AI55" s="79" t="s">
        <v>442</v>
      </c>
      <c r="AJ55" s="80">
        <v>41</v>
      </c>
      <c r="AK55" s="79" t="s">
        <v>443</v>
      </c>
      <c r="AL55" s="80">
        <v>31</v>
      </c>
      <c r="AM55" s="79" t="s">
        <v>67</v>
      </c>
      <c r="AN55" s="79">
        <v>53</v>
      </c>
      <c r="AO55" s="79" t="s">
        <v>67</v>
      </c>
      <c r="AP55" s="79">
        <v>55</v>
      </c>
      <c r="AQ55" s="79" t="s">
        <v>444</v>
      </c>
      <c r="AR55" s="79" t="s">
        <v>445</v>
      </c>
      <c r="AS55" s="79" t="s">
        <v>446</v>
      </c>
      <c r="AT55" s="88" t="s">
        <v>448</v>
      </c>
    </row>
    <row r="56" spans="1:46" s="78" customFormat="1" ht="16.5">
      <c r="A56" s="168" t="s">
        <v>1218</v>
      </c>
      <c r="B56" s="51">
        <f t="shared" si="0"/>
        <v>52</v>
      </c>
      <c r="C56" s="79"/>
      <c r="D56" s="40" t="s">
        <v>450</v>
      </c>
      <c r="E56" s="80">
        <v>19980930</v>
      </c>
      <c r="F56" s="81">
        <v>522</v>
      </c>
      <c r="G56" s="139">
        <v>6</v>
      </c>
      <c r="H56" s="140" t="s">
        <v>440</v>
      </c>
      <c r="I56" s="82" t="s">
        <v>82</v>
      </c>
      <c r="J56" s="83">
        <v>48</v>
      </c>
      <c r="K56" s="141">
        <f>+AL56</f>
        <v>31</v>
      </c>
      <c r="L56" s="80">
        <v>50</v>
      </c>
      <c r="M56" s="80">
        <v>1</v>
      </c>
      <c r="N56" s="76">
        <v>20120925</v>
      </c>
      <c r="O56" s="81">
        <v>1</v>
      </c>
      <c r="P56" s="84">
        <v>100</v>
      </c>
      <c r="Q56" s="142">
        <v>27000</v>
      </c>
      <c r="R56" s="80"/>
      <c r="S56" s="80" t="s">
        <v>449</v>
      </c>
      <c r="T56" s="79"/>
      <c r="U56" s="79" t="s">
        <v>67</v>
      </c>
      <c r="V56" s="80">
        <v>43</v>
      </c>
      <c r="W56" s="79"/>
      <c r="X56" s="79"/>
      <c r="Y56" s="80">
        <v>587</v>
      </c>
      <c r="Z56" s="79"/>
      <c r="AA56" s="79"/>
      <c r="AB56" s="79"/>
      <c r="AC56" s="79"/>
      <c r="AD56" s="79" t="s">
        <v>69</v>
      </c>
      <c r="AE56" s="79" t="s">
        <v>451</v>
      </c>
      <c r="AF56" s="80">
        <v>97069</v>
      </c>
      <c r="AG56" s="79" t="s">
        <v>452</v>
      </c>
      <c r="AH56" s="80">
        <v>1</v>
      </c>
      <c r="AI56" s="79" t="s">
        <v>452</v>
      </c>
      <c r="AJ56" s="80">
        <v>50</v>
      </c>
      <c r="AK56" s="79" t="s">
        <v>443</v>
      </c>
      <c r="AL56" s="80">
        <v>31</v>
      </c>
      <c r="AM56" s="79" t="s">
        <v>67</v>
      </c>
      <c r="AN56" s="79">
        <v>88</v>
      </c>
      <c r="AO56" s="79" t="s">
        <v>67</v>
      </c>
      <c r="AP56" s="79" t="s">
        <v>453</v>
      </c>
      <c r="AQ56" s="79" t="s">
        <v>67</v>
      </c>
      <c r="AR56" s="79">
        <v>41</v>
      </c>
      <c r="AS56" s="79" t="s">
        <v>454</v>
      </c>
      <c r="AT56" s="88" t="s">
        <v>455</v>
      </c>
    </row>
    <row r="57" spans="1:46" s="78" customFormat="1" ht="21" customHeight="1">
      <c r="A57" s="166" t="s">
        <v>1218</v>
      </c>
      <c r="B57" s="51">
        <f t="shared" si="0"/>
        <v>53</v>
      </c>
      <c r="C57" s="143"/>
      <c r="D57" s="40" t="s">
        <v>16</v>
      </c>
      <c r="E57" s="80">
        <v>20100204</v>
      </c>
      <c r="F57" s="81">
        <v>522</v>
      </c>
      <c r="G57" s="139">
        <v>6</v>
      </c>
      <c r="H57" s="140" t="s">
        <v>440</v>
      </c>
      <c r="I57" s="82" t="s">
        <v>82</v>
      </c>
      <c r="J57" s="83">
        <v>48</v>
      </c>
      <c r="K57" s="141">
        <v>31</v>
      </c>
      <c r="L57" s="144">
        <v>50</v>
      </c>
      <c r="M57" s="144">
        <v>1</v>
      </c>
      <c r="N57" s="76">
        <v>20120925</v>
      </c>
      <c r="O57" s="81">
        <v>1</v>
      </c>
      <c r="P57" s="84">
        <v>100</v>
      </c>
      <c r="Q57" s="142">
        <v>27000</v>
      </c>
      <c r="R57" s="144"/>
      <c r="S57" s="80" t="s">
        <v>241</v>
      </c>
      <c r="T57" s="50"/>
      <c r="U57" s="72" t="s">
        <v>67</v>
      </c>
      <c r="V57" s="144">
        <v>5</v>
      </c>
      <c r="W57" s="50"/>
      <c r="X57" s="50"/>
      <c r="Y57" s="144">
        <v>387</v>
      </c>
      <c r="Z57" s="50"/>
      <c r="AA57" s="50"/>
      <c r="AB57" s="50"/>
      <c r="AC57" s="50"/>
      <c r="AD57" s="72" t="s">
        <v>69</v>
      </c>
      <c r="AE57" s="50" t="s">
        <v>456</v>
      </c>
      <c r="AF57" s="144">
        <v>97130</v>
      </c>
      <c r="AG57" s="50" t="s">
        <v>452</v>
      </c>
      <c r="AH57" s="145">
        <v>1</v>
      </c>
      <c r="AI57" s="50" t="s">
        <v>452</v>
      </c>
      <c r="AJ57" s="144">
        <f>+L57</f>
        <v>50</v>
      </c>
      <c r="AK57" s="79" t="s">
        <v>443</v>
      </c>
      <c r="AL57" s="144">
        <f>+K57</f>
        <v>31</v>
      </c>
      <c r="AM57" s="50" t="s">
        <v>67</v>
      </c>
      <c r="AN57" s="50">
        <v>6</v>
      </c>
      <c r="AO57" s="50" t="s">
        <v>67</v>
      </c>
      <c r="AP57" s="50">
        <v>8</v>
      </c>
      <c r="AQ57" s="50"/>
      <c r="AR57" s="50"/>
      <c r="AS57" s="50" t="s">
        <v>457</v>
      </c>
      <c r="AT57" s="88" t="s">
        <v>458</v>
      </c>
    </row>
    <row r="58" spans="1:46" s="78" customFormat="1" ht="27">
      <c r="A58" s="168" t="s">
        <v>1218</v>
      </c>
      <c r="B58" s="51">
        <f t="shared" si="0"/>
        <v>54</v>
      </c>
      <c r="C58" s="79"/>
      <c r="D58" s="40" t="s">
        <v>460</v>
      </c>
      <c r="E58" s="80">
        <v>19940811</v>
      </c>
      <c r="F58" s="81">
        <v>522</v>
      </c>
      <c r="G58" s="139">
        <v>6</v>
      </c>
      <c r="H58" s="140" t="s">
        <v>440</v>
      </c>
      <c r="I58" s="82" t="s">
        <v>82</v>
      </c>
      <c r="J58" s="83">
        <v>48</v>
      </c>
      <c r="K58" s="141">
        <f>+AL58</f>
        <v>24</v>
      </c>
      <c r="L58" s="80">
        <f>+AJ58</f>
        <v>12</v>
      </c>
      <c r="M58" s="80">
        <f>+AH58</f>
        <v>1</v>
      </c>
      <c r="N58" s="76">
        <v>20120925</v>
      </c>
      <c r="O58" s="81">
        <v>1</v>
      </c>
      <c r="P58" s="84">
        <v>100</v>
      </c>
      <c r="Q58" s="142">
        <v>70000</v>
      </c>
      <c r="R58" s="80"/>
      <c r="S58" s="80" t="s">
        <v>459</v>
      </c>
      <c r="T58" s="79"/>
      <c r="U58" s="72" t="s">
        <v>67</v>
      </c>
      <c r="V58" s="146" t="s">
        <v>461</v>
      </c>
      <c r="W58" s="79"/>
      <c r="X58" s="79"/>
      <c r="Y58" s="80">
        <v>7</v>
      </c>
      <c r="Z58" s="79"/>
      <c r="AA58" s="79"/>
      <c r="AB58" s="79"/>
      <c r="AC58" s="79"/>
      <c r="AD58" s="72" t="s">
        <v>201</v>
      </c>
      <c r="AE58" s="79" t="s">
        <v>462</v>
      </c>
      <c r="AF58" s="80">
        <v>79801</v>
      </c>
      <c r="AG58" s="50" t="s">
        <v>463</v>
      </c>
      <c r="AH58" s="80">
        <v>1</v>
      </c>
      <c r="AI58" s="79" t="s">
        <v>463</v>
      </c>
      <c r="AJ58" s="80">
        <v>12</v>
      </c>
      <c r="AK58" s="79" t="s">
        <v>464</v>
      </c>
      <c r="AL58" s="80">
        <v>24</v>
      </c>
      <c r="AM58" s="79" t="s">
        <v>67</v>
      </c>
      <c r="AN58" s="79" t="s">
        <v>465</v>
      </c>
      <c r="AO58" s="79" t="s">
        <v>466</v>
      </c>
      <c r="AP58" s="79" t="s">
        <v>403</v>
      </c>
      <c r="AQ58" s="79"/>
      <c r="AR58" s="79"/>
      <c r="AS58" s="79" t="s">
        <v>467</v>
      </c>
      <c r="AT58" s="88" t="s">
        <v>468</v>
      </c>
    </row>
    <row r="59" spans="1:46" s="78" customFormat="1" ht="27">
      <c r="A59" s="168" t="s">
        <v>1222</v>
      </c>
      <c r="B59" s="51">
        <f t="shared" si="0"/>
        <v>55</v>
      </c>
      <c r="C59" s="79"/>
      <c r="D59" s="40" t="s">
        <v>470</v>
      </c>
      <c r="E59" s="80">
        <v>19980806</v>
      </c>
      <c r="F59" s="81">
        <v>522</v>
      </c>
      <c r="G59" s="139">
        <v>6</v>
      </c>
      <c r="H59" s="140" t="s">
        <v>440</v>
      </c>
      <c r="I59" s="82" t="s">
        <v>82</v>
      </c>
      <c r="J59" s="83">
        <v>48</v>
      </c>
      <c r="K59" s="141">
        <f>+AL59</f>
        <v>14</v>
      </c>
      <c r="L59" s="80">
        <f>+AJ59</f>
        <v>111</v>
      </c>
      <c r="M59" s="80">
        <f>+AH59</f>
        <v>1</v>
      </c>
      <c r="N59" s="76">
        <v>20120925</v>
      </c>
      <c r="O59" s="81">
        <v>1</v>
      </c>
      <c r="P59" s="84">
        <v>100</v>
      </c>
      <c r="Q59" s="142">
        <v>86304</v>
      </c>
      <c r="R59" s="80"/>
      <c r="S59" s="80" t="s">
        <v>469</v>
      </c>
      <c r="T59" s="79"/>
      <c r="U59" s="79" t="s">
        <v>67</v>
      </c>
      <c r="V59" s="79" t="s">
        <v>471</v>
      </c>
      <c r="W59" s="79"/>
      <c r="X59" s="79"/>
      <c r="Y59" s="80">
        <v>24</v>
      </c>
      <c r="Z59" s="79"/>
      <c r="AA59" s="79"/>
      <c r="AB59" s="79"/>
      <c r="AC59" s="79"/>
      <c r="AD59" s="79" t="s">
        <v>472</v>
      </c>
      <c r="AE59" s="79" t="s">
        <v>473</v>
      </c>
      <c r="AF59" s="80"/>
      <c r="AG59" s="79" t="s">
        <v>473</v>
      </c>
      <c r="AH59" s="80">
        <v>1</v>
      </c>
      <c r="AI59" s="79" t="s">
        <v>473</v>
      </c>
      <c r="AJ59" s="80">
        <v>111</v>
      </c>
      <c r="AK59" s="79" t="s">
        <v>376</v>
      </c>
      <c r="AL59" s="80">
        <v>14</v>
      </c>
      <c r="AM59" s="79" t="s">
        <v>67</v>
      </c>
      <c r="AN59" s="79" t="s">
        <v>126</v>
      </c>
      <c r="AO59" s="79" t="s">
        <v>67</v>
      </c>
      <c r="AP59" s="79" t="s">
        <v>213</v>
      </c>
      <c r="AQ59" s="79" t="s">
        <v>474</v>
      </c>
      <c r="AR59" s="79" t="s">
        <v>475</v>
      </c>
      <c r="AS59" s="79" t="s">
        <v>476</v>
      </c>
      <c r="AT59" s="88" t="s">
        <v>477</v>
      </c>
    </row>
    <row r="60" spans="1:46" s="78" customFormat="1" ht="21.75" customHeight="1">
      <c r="A60" s="168" t="s">
        <v>1222</v>
      </c>
      <c r="B60" s="51">
        <f t="shared" si="0"/>
        <v>56</v>
      </c>
      <c r="C60" s="79"/>
      <c r="D60" s="40" t="s">
        <v>479</v>
      </c>
      <c r="E60" s="80">
        <v>19960106</v>
      </c>
      <c r="F60" s="81">
        <v>522</v>
      </c>
      <c r="G60" s="139">
        <v>6</v>
      </c>
      <c r="H60" s="140" t="s">
        <v>440</v>
      </c>
      <c r="I60" s="82" t="s">
        <v>82</v>
      </c>
      <c r="J60" s="83">
        <v>48</v>
      </c>
      <c r="K60" s="141">
        <f>+AL60</f>
        <v>29</v>
      </c>
      <c r="L60" s="80">
        <f>+AJ60</f>
        <v>33</v>
      </c>
      <c r="M60" s="80">
        <f>+AH60</f>
        <v>16</v>
      </c>
      <c r="N60" s="76">
        <v>20120925</v>
      </c>
      <c r="O60" s="81">
        <v>1</v>
      </c>
      <c r="P60" s="84">
        <v>100</v>
      </c>
      <c r="Q60" s="142">
        <v>45000</v>
      </c>
      <c r="R60" s="80"/>
      <c r="S60" s="80" t="s">
        <v>478</v>
      </c>
      <c r="T60" s="79"/>
      <c r="U60" s="79" t="s">
        <v>85</v>
      </c>
      <c r="V60" s="79" t="s">
        <v>480</v>
      </c>
      <c r="W60" s="79"/>
      <c r="X60" s="79"/>
      <c r="Y60" s="80">
        <v>98</v>
      </c>
      <c r="Z60" s="79"/>
      <c r="AA60" s="79" t="s">
        <v>252</v>
      </c>
      <c r="AB60" s="79"/>
      <c r="AC60" s="79"/>
      <c r="AD60" s="79" t="s">
        <v>472</v>
      </c>
      <c r="AE60" s="79" t="s">
        <v>481</v>
      </c>
      <c r="AF60" s="80">
        <v>90100</v>
      </c>
      <c r="AG60" s="79" t="s">
        <v>481</v>
      </c>
      <c r="AH60" s="80">
        <v>16</v>
      </c>
      <c r="AI60" s="79" t="s">
        <v>482</v>
      </c>
      <c r="AJ60" s="80">
        <v>33</v>
      </c>
      <c r="AK60" s="79" t="s">
        <v>482</v>
      </c>
      <c r="AL60" s="80">
        <v>29</v>
      </c>
      <c r="AM60" s="79" t="s">
        <v>483</v>
      </c>
      <c r="AN60" s="79" t="s">
        <v>484</v>
      </c>
      <c r="AO60" s="79" t="s">
        <v>67</v>
      </c>
      <c r="AP60" s="79" t="s">
        <v>485</v>
      </c>
      <c r="AQ60" s="79"/>
      <c r="AR60" s="79"/>
      <c r="AS60" s="79" t="s">
        <v>486</v>
      </c>
      <c r="AT60" s="88" t="s">
        <v>487</v>
      </c>
    </row>
    <row r="61" spans="1:46" s="78" customFormat="1" ht="27">
      <c r="A61" s="168" t="s">
        <v>1218</v>
      </c>
      <c r="B61" s="51">
        <f t="shared" si="0"/>
        <v>57</v>
      </c>
      <c r="C61" s="79"/>
      <c r="D61" s="40" t="s">
        <v>489</v>
      </c>
      <c r="E61" s="80">
        <v>20080529</v>
      </c>
      <c r="F61" s="81">
        <v>522</v>
      </c>
      <c r="G61" s="139">
        <v>6</v>
      </c>
      <c r="H61" s="140" t="s">
        <v>440</v>
      </c>
      <c r="I61" s="82" t="s">
        <v>82</v>
      </c>
      <c r="J61" s="83">
        <v>48</v>
      </c>
      <c r="K61" s="141">
        <f>+AL61</f>
        <v>22</v>
      </c>
      <c r="L61" s="80">
        <f>+AJ61</f>
        <v>16</v>
      </c>
      <c r="M61" s="80">
        <f>+AH61</f>
        <v>1</v>
      </c>
      <c r="N61" s="76">
        <v>20120925</v>
      </c>
      <c r="O61" s="81">
        <v>1</v>
      </c>
      <c r="P61" s="84">
        <v>100</v>
      </c>
      <c r="Q61" s="142">
        <v>60000</v>
      </c>
      <c r="R61" s="80"/>
      <c r="S61" s="80" t="s">
        <v>488</v>
      </c>
      <c r="T61" s="79"/>
      <c r="U61" s="79" t="s">
        <v>67</v>
      </c>
      <c r="V61" s="79" t="s">
        <v>490</v>
      </c>
      <c r="W61" s="79"/>
      <c r="X61" s="79"/>
      <c r="Y61" s="80">
        <v>10</v>
      </c>
      <c r="Z61" s="79"/>
      <c r="AA61" s="79"/>
      <c r="AB61" s="79"/>
      <c r="AC61" s="79"/>
      <c r="AD61" s="79" t="s">
        <v>69</v>
      </c>
      <c r="AE61" s="79" t="s">
        <v>89</v>
      </c>
      <c r="AF61" s="80">
        <v>76800</v>
      </c>
      <c r="AG61" s="79" t="s">
        <v>491</v>
      </c>
      <c r="AH61" s="80">
        <v>1</v>
      </c>
      <c r="AI61" s="79" t="s">
        <v>491</v>
      </c>
      <c r="AJ61" s="80">
        <v>16</v>
      </c>
      <c r="AK61" s="79" t="s">
        <v>492</v>
      </c>
      <c r="AL61" s="80">
        <v>22</v>
      </c>
      <c r="AM61" s="79" t="s">
        <v>67</v>
      </c>
      <c r="AN61" s="79" t="s">
        <v>493</v>
      </c>
      <c r="AO61" s="79" t="s">
        <v>67</v>
      </c>
      <c r="AP61" s="79" t="s">
        <v>494</v>
      </c>
      <c r="AQ61" s="79" t="s">
        <v>67</v>
      </c>
      <c r="AR61" s="79" t="s">
        <v>495</v>
      </c>
      <c r="AS61" s="79" t="s">
        <v>496</v>
      </c>
      <c r="AT61" s="88" t="s">
        <v>497</v>
      </c>
    </row>
    <row r="62" spans="1:46" s="78" customFormat="1" ht="27">
      <c r="A62" s="168" t="s">
        <v>1217</v>
      </c>
      <c r="B62" s="51">
        <f t="shared" si="0"/>
        <v>58</v>
      </c>
      <c r="C62" s="79"/>
      <c r="D62" s="40" t="s">
        <v>499</v>
      </c>
      <c r="E62" s="80">
        <v>20040213</v>
      </c>
      <c r="F62" s="81">
        <v>522</v>
      </c>
      <c r="G62" s="139">
        <v>6</v>
      </c>
      <c r="H62" s="140" t="s">
        <v>440</v>
      </c>
      <c r="I62" s="82" t="s">
        <v>82</v>
      </c>
      <c r="J62" s="83">
        <v>48</v>
      </c>
      <c r="K62" s="141">
        <f>+AL62</f>
        <v>16</v>
      </c>
      <c r="L62" s="80" t="str">
        <f>+AJ62</f>
        <v>003</v>
      </c>
      <c r="M62" s="80">
        <v>1</v>
      </c>
      <c r="N62" s="76">
        <v>20120925</v>
      </c>
      <c r="O62" s="81">
        <v>1</v>
      </c>
      <c r="P62" s="84">
        <v>100</v>
      </c>
      <c r="Q62" s="142">
        <v>70000</v>
      </c>
      <c r="R62" s="80"/>
      <c r="S62" s="80" t="s">
        <v>498</v>
      </c>
      <c r="T62" s="79"/>
      <c r="U62" s="79" t="s">
        <v>67</v>
      </c>
      <c r="V62" s="79" t="s">
        <v>500</v>
      </c>
      <c r="W62" s="79"/>
      <c r="X62" s="79"/>
      <c r="Y62" s="80">
        <v>20</v>
      </c>
      <c r="Z62" s="79"/>
      <c r="AA62" s="79"/>
      <c r="AB62" s="79"/>
      <c r="AC62" s="79"/>
      <c r="AD62" s="79" t="s">
        <v>69</v>
      </c>
      <c r="AE62" s="79" t="s">
        <v>89</v>
      </c>
      <c r="AF62" s="80">
        <v>58920</v>
      </c>
      <c r="AG62" s="79" t="s">
        <v>132</v>
      </c>
      <c r="AH62" s="80">
        <v>1</v>
      </c>
      <c r="AI62" s="79" t="s">
        <v>132</v>
      </c>
      <c r="AJ62" s="80" t="s">
        <v>141</v>
      </c>
      <c r="AK62" s="79" t="s">
        <v>501</v>
      </c>
      <c r="AL62" s="80">
        <v>16</v>
      </c>
      <c r="AM62" s="79" t="s">
        <v>67</v>
      </c>
      <c r="AN62" s="79" t="s">
        <v>502</v>
      </c>
      <c r="AO62" s="79" t="s">
        <v>67</v>
      </c>
      <c r="AP62" s="79" t="s">
        <v>142</v>
      </c>
      <c r="AQ62" s="79" t="s">
        <v>67</v>
      </c>
      <c r="AR62" s="79" t="s">
        <v>142</v>
      </c>
      <c r="AS62" s="79" t="s">
        <v>503</v>
      </c>
      <c r="AT62" s="88" t="s">
        <v>504</v>
      </c>
    </row>
    <row r="63" spans="1:46" s="78" customFormat="1" ht="27">
      <c r="A63" s="168" t="s">
        <v>1217</v>
      </c>
      <c r="B63" s="51">
        <f t="shared" si="0"/>
        <v>59</v>
      </c>
      <c r="C63" s="79"/>
      <c r="D63" s="40" t="s">
        <v>499</v>
      </c>
      <c r="E63" s="80">
        <v>20040213</v>
      </c>
      <c r="F63" s="81">
        <v>522</v>
      </c>
      <c r="G63" s="139">
        <v>6</v>
      </c>
      <c r="H63" s="140" t="s">
        <v>440</v>
      </c>
      <c r="I63" s="82" t="s">
        <v>82</v>
      </c>
      <c r="J63" s="83">
        <v>48</v>
      </c>
      <c r="K63" s="141">
        <f>+AL63</f>
        <v>16</v>
      </c>
      <c r="L63" s="80" t="str">
        <f>+AJ63</f>
        <v>003</v>
      </c>
      <c r="M63" s="80">
        <v>1</v>
      </c>
      <c r="N63" s="76">
        <v>20120927</v>
      </c>
      <c r="O63" s="81">
        <v>1</v>
      </c>
      <c r="P63" s="84">
        <v>100</v>
      </c>
      <c r="Q63" s="142">
        <v>140000</v>
      </c>
      <c r="R63" s="80"/>
      <c r="S63" s="80" t="s">
        <v>505</v>
      </c>
      <c r="T63" s="79"/>
      <c r="U63" s="79" t="s">
        <v>67</v>
      </c>
      <c r="V63" s="79" t="s">
        <v>500</v>
      </c>
      <c r="W63" s="79"/>
      <c r="X63" s="79"/>
      <c r="Y63" s="80">
        <v>20</v>
      </c>
      <c r="Z63" s="79"/>
      <c r="AA63" s="79"/>
      <c r="AB63" s="79"/>
      <c r="AC63" s="79"/>
      <c r="AD63" s="79" t="s">
        <v>69</v>
      </c>
      <c r="AE63" s="79" t="s">
        <v>89</v>
      </c>
      <c r="AF63" s="80">
        <v>58920</v>
      </c>
      <c r="AG63" s="79" t="s">
        <v>132</v>
      </c>
      <c r="AH63" s="80">
        <v>1</v>
      </c>
      <c r="AI63" s="79" t="s">
        <v>132</v>
      </c>
      <c r="AJ63" s="80" t="s">
        <v>141</v>
      </c>
      <c r="AK63" s="79" t="s">
        <v>501</v>
      </c>
      <c r="AL63" s="80">
        <v>16</v>
      </c>
      <c r="AM63" s="79" t="s">
        <v>67</v>
      </c>
      <c r="AN63" s="79" t="s">
        <v>502</v>
      </c>
      <c r="AO63" s="79" t="s">
        <v>67</v>
      </c>
      <c r="AP63" s="79" t="s">
        <v>142</v>
      </c>
      <c r="AQ63" s="79" t="s">
        <v>67</v>
      </c>
      <c r="AR63" s="79" t="s">
        <v>142</v>
      </c>
      <c r="AS63" s="79" t="s">
        <v>503</v>
      </c>
      <c r="AT63" s="88" t="s">
        <v>506</v>
      </c>
    </row>
    <row r="64" spans="1:46" s="78" customFormat="1" ht="16.5">
      <c r="A64" s="166" t="s">
        <v>1218</v>
      </c>
      <c r="B64" s="51">
        <f t="shared" si="0"/>
        <v>60</v>
      </c>
      <c r="C64" s="79"/>
      <c r="D64" s="40" t="s">
        <v>507</v>
      </c>
      <c r="E64" s="80">
        <v>19990531</v>
      </c>
      <c r="F64" s="81">
        <v>522</v>
      </c>
      <c r="G64" s="139">
        <v>6</v>
      </c>
      <c r="H64" s="140" t="s">
        <v>440</v>
      </c>
      <c r="I64" s="82" t="s">
        <v>82</v>
      </c>
      <c r="J64" s="83">
        <v>48</v>
      </c>
      <c r="K64" s="141">
        <v>31</v>
      </c>
      <c r="L64" s="144">
        <v>50</v>
      </c>
      <c r="M64" s="148">
        <v>1</v>
      </c>
      <c r="N64" s="76">
        <v>20120927</v>
      </c>
      <c r="O64" s="81">
        <v>1</v>
      </c>
      <c r="P64" s="84">
        <v>100</v>
      </c>
      <c r="Q64" s="142">
        <v>27000</v>
      </c>
      <c r="R64" s="147" t="s">
        <v>508</v>
      </c>
      <c r="S64" s="80" t="s">
        <v>283</v>
      </c>
      <c r="T64" s="149" t="s">
        <v>508</v>
      </c>
      <c r="U64" s="72" t="s">
        <v>67</v>
      </c>
      <c r="V64" s="150" t="s">
        <v>285</v>
      </c>
      <c r="W64" s="149"/>
      <c r="X64" s="149"/>
      <c r="Y64" s="150">
        <v>548</v>
      </c>
      <c r="Z64" s="149"/>
      <c r="AA64" s="149"/>
      <c r="AB64" s="149">
        <v>1</v>
      </c>
      <c r="AC64" s="149"/>
      <c r="AD64" s="72" t="s">
        <v>69</v>
      </c>
      <c r="AE64" s="79" t="s">
        <v>89</v>
      </c>
      <c r="AF64" s="150">
        <v>97000</v>
      </c>
      <c r="AG64" s="50" t="s">
        <v>452</v>
      </c>
      <c r="AH64" s="145">
        <v>1</v>
      </c>
      <c r="AI64" s="50" t="s">
        <v>452</v>
      </c>
      <c r="AJ64" s="145" t="s">
        <v>229</v>
      </c>
      <c r="AK64" s="79" t="s">
        <v>443</v>
      </c>
      <c r="AL64" s="150">
        <v>31</v>
      </c>
      <c r="AM64" s="50" t="s">
        <v>67</v>
      </c>
      <c r="AN64" s="151">
        <v>79</v>
      </c>
      <c r="AO64" s="50" t="s">
        <v>67</v>
      </c>
      <c r="AP64" s="151">
        <v>81</v>
      </c>
      <c r="AQ64" s="79" t="s">
        <v>85</v>
      </c>
      <c r="AR64" s="151" t="s">
        <v>509</v>
      </c>
      <c r="AS64" s="152" t="s">
        <v>510</v>
      </c>
      <c r="AT64" s="88" t="s">
        <v>511</v>
      </c>
    </row>
    <row r="65" spans="1:46" s="78" customFormat="1" ht="39.75">
      <c r="A65" s="168" t="s">
        <v>1222</v>
      </c>
      <c r="B65" s="51">
        <f t="shared" si="0"/>
        <v>61</v>
      </c>
      <c r="C65" s="79"/>
      <c r="D65" s="40" t="s">
        <v>513</v>
      </c>
      <c r="E65" s="80">
        <v>20040829</v>
      </c>
      <c r="F65" s="81">
        <v>522</v>
      </c>
      <c r="G65" s="139">
        <v>6</v>
      </c>
      <c r="H65" s="140" t="s">
        <v>440</v>
      </c>
      <c r="I65" s="82" t="s">
        <v>82</v>
      </c>
      <c r="J65" s="83">
        <v>48</v>
      </c>
      <c r="K65" s="141">
        <f>+AL65</f>
        <v>30</v>
      </c>
      <c r="L65" s="80">
        <f>+AJ65</f>
        <v>144</v>
      </c>
      <c r="M65" s="80">
        <v>1</v>
      </c>
      <c r="N65" s="76">
        <v>20120927</v>
      </c>
      <c r="O65" s="81">
        <v>1</v>
      </c>
      <c r="P65" s="84">
        <v>100</v>
      </c>
      <c r="Q65" s="142">
        <v>140000</v>
      </c>
      <c r="R65" s="80"/>
      <c r="S65" s="80" t="s">
        <v>512</v>
      </c>
      <c r="T65" s="79"/>
      <c r="U65" s="151"/>
      <c r="V65" s="151"/>
      <c r="W65" s="151" t="s">
        <v>514</v>
      </c>
      <c r="X65" s="151" t="s">
        <v>515</v>
      </c>
      <c r="Y65" s="150">
        <v>22</v>
      </c>
      <c r="Z65" s="151"/>
      <c r="AA65" s="151"/>
      <c r="AB65" s="151"/>
      <c r="AC65" s="151"/>
      <c r="AD65" s="151" t="s">
        <v>69</v>
      </c>
      <c r="AE65" s="151" t="s">
        <v>89</v>
      </c>
      <c r="AF65" s="150">
        <v>96150</v>
      </c>
      <c r="AG65" s="79" t="s">
        <v>516</v>
      </c>
      <c r="AH65" s="150">
        <v>1</v>
      </c>
      <c r="AI65" s="79" t="s">
        <v>516</v>
      </c>
      <c r="AJ65" s="150">
        <v>144</v>
      </c>
      <c r="AK65" s="79" t="s">
        <v>398</v>
      </c>
      <c r="AL65" s="150">
        <v>30</v>
      </c>
      <c r="AM65" s="151" t="s">
        <v>67</v>
      </c>
      <c r="AN65" s="151" t="s">
        <v>502</v>
      </c>
      <c r="AO65" s="151" t="s">
        <v>67</v>
      </c>
      <c r="AP65" s="151" t="s">
        <v>142</v>
      </c>
      <c r="AQ65" s="151" t="s">
        <v>67</v>
      </c>
      <c r="AR65" s="151" t="s">
        <v>142</v>
      </c>
      <c r="AS65" s="152" t="s">
        <v>503</v>
      </c>
      <c r="AT65" s="88" t="s">
        <v>517</v>
      </c>
    </row>
    <row r="66" spans="1:46" s="78" customFormat="1" ht="27">
      <c r="A66" s="168" t="s">
        <v>1218</v>
      </c>
      <c r="B66" s="51">
        <f t="shared" si="0"/>
        <v>62</v>
      </c>
      <c r="C66" s="79"/>
      <c r="D66" s="40" t="s">
        <v>519</v>
      </c>
      <c r="E66" s="80">
        <v>20002518</v>
      </c>
      <c r="F66" s="81">
        <v>522</v>
      </c>
      <c r="G66" s="139">
        <v>6</v>
      </c>
      <c r="H66" s="140" t="s">
        <v>440</v>
      </c>
      <c r="I66" s="82" t="s">
        <v>82</v>
      </c>
      <c r="J66" s="83">
        <v>48</v>
      </c>
      <c r="K66" s="141">
        <f>+AL66</f>
        <v>16</v>
      </c>
      <c r="L66" s="80">
        <f>+AJ66</f>
        <v>53</v>
      </c>
      <c r="M66" s="80">
        <f>+AH66</f>
        <v>1</v>
      </c>
      <c r="N66" s="76">
        <v>20120927</v>
      </c>
      <c r="O66" s="81">
        <v>1</v>
      </c>
      <c r="P66" s="84">
        <v>100</v>
      </c>
      <c r="Q66" s="142">
        <v>70000</v>
      </c>
      <c r="R66" s="80"/>
      <c r="S66" s="80" t="s">
        <v>518</v>
      </c>
      <c r="T66" s="79"/>
      <c r="U66" s="79" t="s">
        <v>67</v>
      </c>
      <c r="V66" s="79" t="s">
        <v>520</v>
      </c>
      <c r="W66" s="79"/>
      <c r="X66" s="79"/>
      <c r="Y66" s="80">
        <v>266</v>
      </c>
      <c r="Z66" s="79"/>
      <c r="AA66" s="79"/>
      <c r="AB66" s="79"/>
      <c r="AC66" s="79"/>
      <c r="AD66" s="79" t="s">
        <v>69</v>
      </c>
      <c r="AE66" s="79" t="s">
        <v>521</v>
      </c>
      <c r="AF66" s="80">
        <v>58110</v>
      </c>
      <c r="AG66" s="79" t="s">
        <v>522</v>
      </c>
      <c r="AH66" s="80">
        <v>1</v>
      </c>
      <c r="AI66" s="79" t="s">
        <v>522</v>
      </c>
      <c r="AJ66" s="80">
        <v>53</v>
      </c>
      <c r="AK66" s="79" t="s">
        <v>226</v>
      </c>
      <c r="AL66" s="80">
        <v>16</v>
      </c>
      <c r="AM66" s="79" t="s">
        <v>67</v>
      </c>
      <c r="AN66" s="79" t="s">
        <v>523</v>
      </c>
      <c r="AO66" s="79" t="s">
        <v>67</v>
      </c>
      <c r="AP66" s="79" t="s">
        <v>524</v>
      </c>
      <c r="AQ66" s="79" t="s">
        <v>67</v>
      </c>
      <c r="AR66" s="79" t="s">
        <v>525</v>
      </c>
      <c r="AS66" s="79" t="s">
        <v>526</v>
      </c>
      <c r="AT66" s="88" t="s">
        <v>527</v>
      </c>
    </row>
    <row r="67" spans="1:46" s="78" customFormat="1" ht="27">
      <c r="A67" s="168" t="s">
        <v>1218</v>
      </c>
      <c r="B67" s="51">
        <f t="shared" si="0"/>
        <v>63</v>
      </c>
      <c r="C67" s="79"/>
      <c r="D67" s="40" t="s">
        <v>519</v>
      </c>
      <c r="E67" s="80">
        <v>20000518</v>
      </c>
      <c r="F67" s="81">
        <v>522</v>
      </c>
      <c r="G67" s="139">
        <v>6</v>
      </c>
      <c r="H67" s="140" t="s">
        <v>440</v>
      </c>
      <c r="I67" s="82" t="s">
        <v>82</v>
      </c>
      <c r="J67" s="83">
        <v>48</v>
      </c>
      <c r="K67" s="141">
        <f>+AL67</f>
        <v>16</v>
      </c>
      <c r="L67" s="80">
        <f>+AJ67</f>
        <v>53</v>
      </c>
      <c r="M67" s="80">
        <f>+AH67</f>
        <v>1</v>
      </c>
      <c r="N67" s="76">
        <v>20120927</v>
      </c>
      <c r="O67" s="81">
        <v>1</v>
      </c>
      <c r="P67" s="84">
        <v>100</v>
      </c>
      <c r="Q67" s="142">
        <v>140000</v>
      </c>
      <c r="R67" s="80"/>
      <c r="S67" s="80" t="s">
        <v>518</v>
      </c>
      <c r="T67" s="79"/>
      <c r="U67" s="79" t="s">
        <v>67</v>
      </c>
      <c r="V67" s="79" t="s">
        <v>520</v>
      </c>
      <c r="W67" s="79"/>
      <c r="X67" s="79"/>
      <c r="Y67" s="80">
        <v>266</v>
      </c>
      <c r="Z67" s="79"/>
      <c r="AA67" s="79"/>
      <c r="AB67" s="79"/>
      <c r="AC67" s="79"/>
      <c r="AD67" s="79" t="s">
        <v>69</v>
      </c>
      <c r="AE67" s="79" t="s">
        <v>521</v>
      </c>
      <c r="AF67" s="80">
        <v>58110</v>
      </c>
      <c r="AG67" s="79" t="s">
        <v>522</v>
      </c>
      <c r="AH67" s="80">
        <v>1</v>
      </c>
      <c r="AI67" s="79" t="s">
        <v>522</v>
      </c>
      <c r="AJ67" s="80">
        <v>53</v>
      </c>
      <c r="AK67" s="79" t="s">
        <v>226</v>
      </c>
      <c r="AL67" s="80">
        <v>16</v>
      </c>
      <c r="AM67" s="79" t="s">
        <v>67</v>
      </c>
      <c r="AN67" s="79" t="s">
        <v>523</v>
      </c>
      <c r="AO67" s="79" t="s">
        <v>67</v>
      </c>
      <c r="AP67" s="79" t="s">
        <v>524</v>
      </c>
      <c r="AQ67" s="79" t="s">
        <v>67</v>
      </c>
      <c r="AR67" s="79" t="s">
        <v>525</v>
      </c>
      <c r="AS67" s="79" t="s">
        <v>526</v>
      </c>
      <c r="AT67" s="88" t="s">
        <v>528</v>
      </c>
    </row>
    <row r="68" spans="1:46" s="78" customFormat="1" ht="33.75" customHeight="1">
      <c r="A68" s="168" t="s">
        <v>1220</v>
      </c>
      <c r="B68" s="51">
        <f t="shared" si="0"/>
        <v>64</v>
      </c>
      <c r="C68" s="79"/>
      <c r="D68" s="40" t="s">
        <v>530</v>
      </c>
      <c r="E68" s="80">
        <v>20030717</v>
      </c>
      <c r="F68" s="81">
        <v>522</v>
      </c>
      <c r="G68" s="139">
        <v>6</v>
      </c>
      <c r="H68" s="140" t="s">
        <v>440</v>
      </c>
      <c r="I68" s="82" t="s">
        <v>82</v>
      </c>
      <c r="J68" s="83">
        <v>48</v>
      </c>
      <c r="K68" s="141">
        <f>+AL68</f>
        <v>30</v>
      </c>
      <c r="L68" s="80">
        <f>+AJ68</f>
        <v>38</v>
      </c>
      <c r="M68" s="80">
        <f>+AH68</f>
        <v>1</v>
      </c>
      <c r="N68" s="76">
        <v>20120927</v>
      </c>
      <c r="O68" s="81">
        <v>1</v>
      </c>
      <c r="P68" s="84">
        <v>100</v>
      </c>
      <c r="Q68" s="142">
        <v>140000</v>
      </c>
      <c r="R68" s="80"/>
      <c r="S68" s="80" t="s">
        <v>529</v>
      </c>
      <c r="T68" s="79"/>
      <c r="U68" s="79" t="s">
        <v>67</v>
      </c>
      <c r="V68" s="79" t="s">
        <v>394</v>
      </c>
      <c r="W68" s="79"/>
      <c r="X68" s="79"/>
      <c r="Y68" s="80">
        <v>11</v>
      </c>
      <c r="Z68" s="79"/>
      <c r="AA68" s="79"/>
      <c r="AB68" s="79"/>
      <c r="AC68" s="79"/>
      <c r="AD68" s="79" t="s">
        <v>69</v>
      </c>
      <c r="AE68" s="79" t="s">
        <v>89</v>
      </c>
      <c r="AF68" s="80">
        <v>91500</v>
      </c>
      <c r="AG68" s="79" t="s">
        <v>531</v>
      </c>
      <c r="AH68" s="80">
        <v>1</v>
      </c>
      <c r="AI68" s="79" t="s">
        <v>531</v>
      </c>
      <c r="AJ68" s="80">
        <v>38</v>
      </c>
      <c r="AK68" s="79" t="s">
        <v>398</v>
      </c>
      <c r="AL68" s="80">
        <v>30</v>
      </c>
      <c r="AM68" s="79" t="s">
        <v>67</v>
      </c>
      <c r="AN68" s="79" t="s">
        <v>532</v>
      </c>
      <c r="AO68" s="79" t="s">
        <v>67</v>
      </c>
      <c r="AP68" s="79" t="s">
        <v>533</v>
      </c>
      <c r="AQ68" s="79" t="s">
        <v>67</v>
      </c>
      <c r="AR68" s="79" t="s">
        <v>534</v>
      </c>
      <c r="AS68" s="79" t="s">
        <v>535</v>
      </c>
      <c r="AT68" s="88" t="s">
        <v>536</v>
      </c>
    </row>
    <row r="69" spans="1:46" s="78" customFormat="1" ht="33.75" customHeight="1">
      <c r="A69" s="170" t="s">
        <v>1220</v>
      </c>
      <c r="B69" s="51">
        <f t="shared" si="0"/>
        <v>65</v>
      </c>
      <c r="C69" s="79"/>
      <c r="D69" s="40" t="s">
        <v>530</v>
      </c>
      <c r="E69" s="80">
        <v>20030717</v>
      </c>
      <c r="F69" s="81">
        <v>522</v>
      </c>
      <c r="G69" s="139">
        <v>6</v>
      </c>
      <c r="H69" s="140" t="s">
        <v>440</v>
      </c>
      <c r="I69" s="82" t="s">
        <v>82</v>
      </c>
      <c r="J69" s="83">
        <v>48</v>
      </c>
      <c r="K69" s="141">
        <f>+AL69</f>
        <v>30</v>
      </c>
      <c r="L69" s="80">
        <f>+AJ69</f>
        <v>38</v>
      </c>
      <c r="M69" s="80">
        <f>+AH69</f>
        <v>1</v>
      </c>
      <c r="N69" s="76">
        <v>20120927</v>
      </c>
      <c r="O69" s="81">
        <v>1</v>
      </c>
      <c r="P69" s="84">
        <v>100</v>
      </c>
      <c r="Q69" s="142">
        <v>60000</v>
      </c>
      <c r="R69" s="80"/>
      <c r="S69" s="80" t="s">
        <v>529</v>
      </c>
      <c r="T69" s="79"/>
      <c r="U69" s="79" t="s">
        <v>67</v>
      </c>
      <c r="V69" s="79" t="s">
        <v>394</v>
      </c>
      <c r="W69" s="79"/>
      <c r="X69" s="79"/>
      <c r="Y69" s="80">
        <v>11</v>
      </c>
      <c r="Z69" s="79"/>
      <c r="AA69" s="79"/>
      <c r="AB69" s="79"/>
      <c r="AC69" s="79"/>
      <c r="AD69" s="79" t="s">
        <v>69</v>
      </c>
      <c r="AE69" s="79" t="s">
        <v>89</v>
      </c>
      <c r="AF69" s="80">
        <v>91500</v>
      </c>
      <c r="AG69" s="79" t="s">
        <v>531</v>
      </c>
      <c r="AH69" s="80">
        <v>1</v>
      </c>
      <c r="AI69" s="79" t="s">
        <v>531</v>
      </c>
      <c r="AJ69" s="80">
        <v>38</v>
      </c>
      <c r="AK69" s="79" t="s">
        <v>398</v>
      </c>
      <c r="AL69" s="80">
        <v>30</v>
      </c>
      <c r="AM69" s="79" t="s">
        <v>67</v>
      </c>
      <c r="AN69" s="79" t="s">
        <v>532</v>
      </c>
      <c r="AO69" s="79" t="s">
        <v>67</v>
      </c>
      <c r="AP69" s="79" t="s">
        <v>533</v>
      </c>
      <c r="AQ69" s="79" t="s">
        <v>67</v>
      </c>
      <c r="AR69" s="79" t="s">
        <v>534</v>
      </c>
      <c r="AS69" s="79" t="s">
        <v>535</v>
      </c>
      <c r="AT69" s="88" t="s">
        <v>537</v>
      </c>
    </row>
    <row r="70" spans="1:46" s="78" customFormat="1" ht="16.5">
      <c r="A70" s="171" t="s">
        <v>1218</v>
      </c>
      <c r="B70" s="51">
        <f t="shared" si="0"/>
        <v>66</v>
      </c>
      <c r="C70" s="79"/>
      <c r="D70" s="40" t="s">
        <v>538</v>
      </c>
      <c r="E70" s="80">
        <v>19951201</v>
      </c>
      <c r="F70" s="81">
        <v>522</v>
      </c>
      <c r="G70" s="139">
        <v>6</v>
      </c>
      <c r="H70" s="140" t="s">
        <v>440</v>
      </c>
      <c r="I70" s="82" t="s">
        <v>82</v>
      </c>
      <c r="J70" s="83">
        <v>48</v>
      </c>
      <c r="K70" s="68" t="s">
        <v>649</v>
      </c>
      <c r="L70" s="107" t="s">
        <v>650</v>
      </c>
      <c r="M70" s="29" t="s">
        <v>651</v>
      </c>
      <c r="N70" s="76">
        <v>20121017</v>
      </c>
      <c r="O70" s="81">
        <v>1</v>
      </c>
      <c r="P70" s="84">
        <v>100</v>
      </c>
      <c r="Q70" s="142">
        <v>140000</v>
      </c>
      <c r="R70" s="80"/>
      <c r="S70" s="80" t="s">
        <v>618</v>
      </c>
      <c r="T70" s="79"/>
      <c r="U70" s="79" t="s">
        <v>85</v>
      </c>
      <c r="V70" s="79" t="s">
        <v>683</v>
      </c>
      <c r="W70" s="79"/>
      <c r="X70" s="79"/>
      <c r="Y70" s="80">
        <v>13</v>
      </c>
      <c r="Z70" s="79"/>
      <c r="AA70" s="79"/>
      <c r="AB70" s="79"/>
      <c r="AC70" s="79"/>
      <c r="AD70" s="79" t="s">
        <v>69</v>
      </c>
      <c r="AE70" s="79" t="s">
        <v>89</v>
      </c>
      <c r="AF70" s="80">
        <v>62630</v>
      </c>
      <c r="AG70" s="79" t="s">
        <v>684</v>
      </c>
      <c r="AH70" s="29" t="s">
        <v>651</v>
      </c>
      <c r="AI70" s="79" t="s">
        <v>684</v>
      </c>
      <c r="AJ70" s="107" t="s">
        <v>650</v>
      </c>
      <c r="AK70" s="79" t="s">
        <v>406</v>
      </c>
      <c r="AL70" s="68" t="s">
        <v>649</v>
      </c>
      <c r="AM70" s="286" t="s">
        <v>67</v>
      </c>
      <c r="AN70" s="286" t="s">
        <v>1479</v>
      </c>
      <c r="AO70" s="286" t="s">
        <v>67</v>
      </c>
      <c r="AP70" s="286" t="s">
        <v>729</v>
      </c>
      <c r="AQ70" s="286" t="s">
        <v>67</v>
      </c>
      <c r="AR70" s="286" t="s">
        <v>1480</v>
      </c>
      <c r="AS70" s="286" t="s">
        <v>1481</v>
      </c>
      <c r="AT70" s="88" t="s">
        <v>566</v>
      </c>
    </row>
    <row r="71" spans="1:46" s="78" customFormat="1" ht="16.5">
      <c r="A71" s="171" t="s">
        <v>1218</v>
      </c>
      <c r="B71" s="51">
        <f t="shared" si="0"/>
        <v>67</v>
      </c>
      <c r="C71" s="79"/>
      <c r="D71" s="40" t="s">
        <v>538</v>
      </c>
      <c r="E71" s="80">
        <v>19951201</v>
      </c>
      <c r="F71" s="81">
        <v>522</v>
      </c>
      <c r="G71" s="139">
        <v>6</v>
      </c>
      <c r="H71" s="140" t="s">
        <v>440</v>
      </c>
      <c r="I71" s="82" t="s">
        <v>82</v>
      </c>
      <c r="J71" s="83">
        <v>48</v>
      </c>
      <c r="K71" s="68" t="s">
        <v>649</v>
      </c>
      <c r="L71" s="107" t="s">
        <v>650</v>
      </c>
      <c r="M71" s="29" t="s">
        <v>651</v>
      </c>
      <c r="N71" s="76">
        <v>20121017</v>
      </c>
      <c r="O71" s="81">
        <v>1</v>
      </c>
      <c r="P71" s="84">
        <v>100</v>
      </c>
      <c r="Q71" s="142">
        <v>27000</v>
      </c>
      <c r="R71" s="80"/>
      <c r="S71" s="80" t="s">
        <v>619</v>
      </c>
      <c r="T71" s="79"/>
      <c r="U71" s="79" t="s">
        <v>85</v>
      </c>
      <c r="V71" s="79" t="s">
        <v>683</v>
      </c>
      <c r="W71" s="79"/>
      <c r="X71" s="79"/>
      <c r="Y71" s="80">
        <v>13</v>
      </c>
      <c r="Z71" s="79"/>
      <c r="AA71" s="79"/>
      <c r="AB71" s="79"/>
      <c r="AC71" s="79"/>
      <c r="AD71" s="79" t="s">
        <v>69</v>
      </c>
      <c r="AE71" s="79" t="s">
        <v>89</v>
      </c>
      <c r="AF71" s="80">
        <v>62630</v>
      </c>
      <c r="AG71" s="79" t="s">
        <v>684</v>
      </c>
      <c r="AH71" s="29" t="s">
        <v>651</v>
      </c>
      <c r="AI71" s="79" t="s">
        <v>684</v>
      </c>
      <c r="AJ71" s="107" t="s">
        <v>650</v>
      </c>
      <c r="AK71" s="79" t="s">
        <v>406</v>
      </c>
      <c r="AL71" s="68" t="s">
        <v>649</v>
      </c>
      <c r="AM71" s="286" t="s">
        <v>67</v>
      </c>
      <c r="AN71" s="286" t="s">
        <v>1479</v>
      </c>
      <c r="AO71" s="286" t="s">
        <v>67</v>
      </c>
      <c r="AP71" s="286" t="s">
        <v>729</v>
      </c>
      <c r="AQ71" s="286" t="s">
        <v>67</v>
      </c>
      <c r="AR71" s="286" t="s">
        <v>1480</v>
      </c>
      <c r="AS71" s="286" t="s">
        <v>1481</v>
      </c>
      <c r="AT71" s="88" t="s">
        <v>567</v>
      </c>
    </row>
    <row r="72" spans="1:46" s="78" customFormat="1" ht="27">
      <c r="A72" s="171" t="s">
        <v>1218</v>
      </c>
      <c r="B72" s="51">
        <f aca="true" t="shared" si="2" ref="B72:B133">+B71+1</f>
        <v>68</v>
      </c>
      <c r="C72" s="79"/>
      <c r="D72" s="40" t="s">
        <v>539</v>
      </c>
      <c r="E72" s="80">
        <v>19960308</v>
      </c>
      <c r="F72" s="81">
        <v>522</v>
      </c>
      <c r="G72" s="139">
        <v>6</v>
      </c>
      <c r="H72" s="140" t="s">
        <v>440</v>
      </c>
      <c r="I72" s="82" t="s">
        <v>82</v>
      </c>
      <c r="J72" s="83">
        <v>48</v>
      </c>
      <c r="K72" s="68" t="s">
        <v>649</v>
      </c>
      <c r="L72" s="107" t="s">
        <v>404</v>
      </c>
      <c r="M72" s="29" t="s">
        <v>651</v>
      </c>
      <c r="N72" s="76">
        <v>20121017</v>
      </c>
      <c r="O72" s="81">
        <v>1</v>
      </c>
      <c r="P72" s="84">
        <v>100</v>
      </c>
      <c r="Q72" s="142">
        <v>23000</v>
      </c>
      <c r="R72" s="80"/>
      <c r="S72" s="80" t="s">
        <v>620</v>
      </c>
      <c r="T72" s="79"/>
      <c r="U72" s="79" t="s">
        <v>67</v>
      </c>
      <c r="V72" s="79" t="s">
        <v>714</v>
      </c>
      <c r="W72" s="79"/>
      <c r="X72" s="79"/>
      <c r="Y72" s="80">
        <v>2</v>
      </c>
      <c r="Z72" s="79"/>
      <c r="AA72" s="79"/>
      <c r="AB72" s="79"/>
      <c r="AC72" s="79"/>
      <c r="AD72" s="79" t="s">
        <v>69</v>
      </c>
      <c r="AE72" s="79" t="s">
        <v>89</v>
      </c>
      <c r="AF72" s="80">
        <v>62606</v>
      </c>
      <c r="AG72" s="79" t="s">
        <v>686</v>
      </c>
      <c r="AH72" s="29" t="s">
        <v>651</v>
      </c>
      <c r="AI72" s="79" t="s">
        <v>685</v>
      </c>
      <c r="AJ72" s="107" t="s">
        <v>404</v>
      </c>
      <c r="AK72" s="79" t="s">
        <v>406</v>
      </c>
      <c r="AL72" s="68" t="s">
        <v>649</v>
      </c>
      <c r="AM72" s="282" t="s">
        <v>92</v>
      </c>
      <c r="AN72" s="282" t="s">
        <v>1482</v>
      </c>
      <c r="AO72" s="282" t="s">
        <v>92</v>
      </c>
      <c r="AP72" s="282" t="s">
        <v>1483</v>
      </c>
      <c r="AQ72" s="282"/>
      <c r="AR72" s="282"/>
      <c r="AS72" s="282"/>
      <c r="AT72" s="88" t="s">
        <v>568</v>
      </c>
    </row>
    <row r="73" spans="1:46" s="78" customFormat="1" ht="16.5">
      <c r="A73" s="171" t="s">
        <v>1218</v>
      </c>
      <c r="B73" s="51">
        <f t="shared" si="2"/>
        <v>69</v>
      </c>
      <c r="C73" s="79"/>
      <c r="D73" s="40" t="s">
        <v>339</v>
      </c>
      <c r="E73" s="80">
        <v>19970504</v>
      </c>
      <c r="F73" s="81">
        <v>522</v>
      </c>
      <c r="G73" s="139">
        <v>6</v>
      </c>
      <c r="H73" s="140" t="s">
        <v>440</v>
      </c>
      <c r="I73" s="82" t="s">
        <v>82</v>
      </c>
      <c r="J73" s="83">
        <v>48</v>
      </c>
      <c r="K73" s="68" t="s">
        <v>649</v>
      </c>
      <c r="L73" s="107" t="s">
        <v>652</v>
      </c>
      <c r="M73" s="29" t="s">
        <v>651</v>
      </c>
      <c r="N73" s="76">
        <v>20121017</v>
      </c>
      <c r="O73" s="81">
        <v>1</v>
      </c>
      <c r="P73" s="84">
        <v>100</v>
      </c>
      <c r="Q73" s="142">
        <v>23000</v>
      </c>
      <c r="R73" s="80"/>
      <c r="S73" s="80" t="s">
        <v>402</v>
      </c>
      <c r="T73" s="79"/>
      <c r="U73" s="79" t="s">
        <v>67</v>
      </c>
      <c r="V73" s="79" t="s">
        <v>403</v>
      </c>
      <c r="W73" s="79"/>
      <c r="X73" s="79"/>
      <c r="Y73" s="80">
        <v>15</v>
      </c>
      <c r="Z73" s="79"/>
      <c r="AA73" s="79"/>
      <c r="AB73" s="79"/>
      <c r="AC73" s="79"/>
      <c r="AD73" s="79" t="s">
        <v>69</v>
      </c>
      <c r="AE73" s="79" t="s">
        <v>177</v>
      </c>
      <c r="AF73" s="80">
        <v>62731</v>
      </c>
      <c r="AG73" s="79" t="s">
        <v>405</v>
      </c>
      <c r="AH73" s="29" t="s">
        <v>651</v>
      </c>
      <c r="AI73" s="79" t="s">
        <v>405</v>
      </c>
      <c r="AJ73" s="107" t="s">
        <v>652</v>
      </c>
      <c r="AK73" s="79" t="s">
        <v>406</v>
      </c>
      <c r="AL73" s="68" t="s">
        <v>649</v>
      </c>
      <c r="AM73" s="287" t="s">
        <v>67</v>
      </c>
      <c r="AN73" s="287" t="s">
        <v>213</v>
      </c>
      <c r="AO73" s="287" t="s">
        <v>67</v>
      </c>
      <c r="AP73" s="287" t="s">
        <v>394</v>
      </c>
      <c r="AQ73" s="287" t="s">
        <v>67</v>
      </c>
      <c r="AR73" s="287" t="s">
        <v>407</v>
      </c>
      <c r="AS73" s="288" t="s">
        <v>426</v>
      </c>
      <c r="AT73" s="88" t="s">
        <v>569</v>
      </c>
    </row>
    <row r="74" spans="1:46" s="78" customFormat="1" ht="16.5">
      <c r="A74" s="171" t="s">
        <v>1218</v>
      </c>
      <c r="B74" s="51">
        <f t="shared" si="2"/>
        <v>70</v>
      </c>
      <c r="C74" s="79"/>
      <c r="D74" s="40" t="s">
        <v>339</v>
      </c>
      <c r="E74" s="80">
        <v>19970504</v>
      </c>
      <c r="F74" s="81">
        <v>522</v>
      </c>
      <c r="G74" s="139">
        <v>6</v>
      </c>
      <c r="H74" s="140" t="s">
        <v>440</v>
      </c>
      <c r="I74" s="82" t="s">
        <v>82</v>
      </c>
      <c r="J74" s="83">
        <v>48</v>
      </c>
      <c r="K74" s="68" t="s">
        <v>649</v>
      </c>
      <c r="L74" s="107" t="s">
        <v>652</v>
      </c>
      <c r="M74" s="29" t="s">
        <v>651</v>
      </c>
      <c r="N74" s="76">
        <v>20121017</v>
      </c>
      <c r="O74" s="81">
        <v>1</v>
      </c>
      <c r="P74" s="84">
        <v>100</v>
      </c>
      <c r="Q74" s="142">
        <v>23000</v>
      </c>
      <c r="R74" s="80"/>
      <c r="S74" s="80" t="s">
        <v>402</v>
      </c>
      <c r="T74" s="79"/>
      <c r="U74" s="79" t="s">
        <v>67</v>
      </c>
      <c r="V74" s="79" t="s">
        <v>403</v>
      </c>
      <c r="W74" s="79"/>
      <c r="X74" s="79"/>
      <c r="Y74" s="80">
        <v>15</v>
      </c>
      <c r="Z74" s="79"/>
      <c r="AA74" s="79"/>
      <c r="AB74" s="79"/>
      <c r="AC74" s="79"/>
      <c r="AD74" s="79" t="s">
        <v>69</v>
      </c>
      <c r="AE74" s="79" t="s">
        <v>177</v>
      </c>
      <c r="AF74" s="80">
        <v>62731</v>
      </c>
      <c r="AG74" s="79" t="s">
        <v>405</v>
      </c>
      <c r="AH74" s="29" t="s">
        <v>651</v>
      </c>
      <c r="AI74" s="79" t="s">
        <v>405</v>
      </c>
      <c r="AJ74" s="107" t="s">
        <v>652</v>
      </c>
      <c r="AK74" s="79" t="s">
        <v>406</v>
      </c>
      <c r="AL74" s="68" t="s">
        <v>649</v>
      </c>
      <c r="AM74" s="287" t="s">
        <v>67</v>
      </c>
      <c r="AN74" s="287" t="s">
        <v>213</v>
      </c>
      <c r="AO74" s="287" t="s">
        <v>67</v>
      </c>
      <c r="AP74" s="287" t="s">
        <v>394</v>
      </c>
      <c r="AQ74" s="287" t="s">
        <v>67</v>
      </c>
      <c r="AR74" s="287" t="s">
        <v>407</v>
      </c>
      <c r="AS74" s="288" t="s">
        <v>426</v>
      </c>
      <c r="AT74" s="88" t="s">
        <v>570</v>
      </c>
    </row>
    <row r="75" spans="1:46" s="78" customFormat="1" ht="39.75">
      <c r="A75" s="171" t="s">
        <v>1224</v>
      </c>
      <c r="B75" s="51">
        <f t="shared" si="2"/>
        <v>71</v>
      </c>
      <c r="C75" s="79"/>
      <c r="D75" s="40" t="s">
        <v>540</v>
      </c>
      <c r="E75" s="80">
        <v>19890706</v>
      </c>
      <c r="F75" s="81">
        <v>522</v>
      </c>
      <c r="G75" s="139">
        <v>6</v>
      </c>
      <c r="H75" s="140" t="s">
        <v>440</v>
      </c>
      <c r="I75" s="82" t="s">
        <v>82</v>
      </c>
      <c r="J75" s="83">
        <v>48</v>
      </c>
      <c r="K75" s="68" t="s">
        <v>653</v>
      </c>
      <c r="L75" s="107" t="s">
        <v>654</v>
      </c>
      <c r="M75" s="29" t="s">
        <v>651</v>
      </c>
      <c r="N75" s="76">
        <v>20121017</v>
      </c>
      <c r="O75" s="81">
        <v>1</v>
      </c>
      <c r="P75" s="84">
        <v>100</v>
      </c>
      <c r="Q75" s="142">
        <v>27000</v>
      </c>
      <c r="R75" s="80"/>
      <c r="S75" s="80" t="s">
        <v>621</v>
      </c>
      <c r="T75" s="79"/>
      <c r="U75" s="79" t="s">
        <v>67</v>
      </c>
      <c r="V75" s="79" t="s">
        <v>715</v>
      </c>
      <c r="W75" s="79"/>
      <c r="X75" s="79"/>
      <c r="Y75" s="80">
        <v>15</v>
      </c>
      <c r="Z75" s="79"/>
      <c r="AA75" s="79"/>
      <c r="AB75" s="79"/>
      <c r="AC75" s="79"/>
      <c r="AD75" s="79" t="s">
        <v>69</v>
      </c>
      <c r="AE75" s="79" t="s">
        <v>177</v>
      </c>
      <c r="AF75" s="80">
        <v>38200</v>
      </c>
      <c r="AG75" s="79" t="s">
        <v>687</v>
      </c>
      <c r="AH75" s="29" t="s">
        <v>651</v>
      </c>
      <c r="AI75" s="79" t="s">
        <v>687</v>
      </c>
      <c r="AJ75" s="107" t="s">
        <v>654</v>
      </c>
      <c r="AK75" s="79" t="s">
        <v>375</v>
      </c>
      <c r="AL75" s="68" t="s">
        <v>653</v>
      </c>
      <c r="AM75" s="228" t="s">
        <v>320</v>
      </c>
      <c r="AN75" s="228" t="s">
        <v>1470</v>
      </c>
      <c r="AO75" s="228"/>
      <c r="AP75" s="228"/>
      <c r="AQ75" s="228"/>
      <c r="AR75" s="228"/>
      <c r="AS75" s="228" t="s">
        <v>1471</v>
      </c>
      <c r="AT75" s="88" t="s">
        <v>571</v>
      </c>
    </row>
    <row r="76" spans="1:46" s="78" customFormat="1" ht="27">
      <c r="A76" s="171" t="s">
        <v>1219</v>
      </c>
      <c r="B76" s="51">
        <f t="shared" si="2"/>
        <v>72</v>
      </c>
      <c r="C76" s="79"/>
      <c r="D76" s="40" t="s">
        <v>541</v>
      </c>
      <c r="E76" s="80">
        <v>20000129</v>
      </c>
      <c r="F76" s="81">
        <v>522</v>
      </c>
      <c r="G76" s="139">
        <v>6</v>
      </c>
      <c r="H76" s="140" t="s">
        <v>440</v>
      </c>
      <c r="I76" s="82" t="s">
        <v>82</v>
      </c>
      <c r="J76" s="83">
        <v>48</v>
      </c>
      <c r="K76" s="68" t="s">
        <v>404</v>
      </c>
      <c r="L76" s="107" t="s">
        <v>655</v>
      </c>
      <c r="M76" s="29" t="s">
        <v>651</v>
      </c>
      <c r="N76" s="76">
        <v>20121017</v>
      </c>
      <c r="O76" s="81">
        <v>1</v>
      </c>
      <c r="P76" s="84">
        <v>100</v>
      </c>
      <c r="Q76" s="142">
        <v>27000</v>
      </c>
      <c r="R76" s="80"/>
      <c r="S76" s="80" t="s">
        <v>622</v>
      </c>
      <c r="T76" s="79"/>
      <c r="U76" s="79" t="s">
        <v>67</v>
      </c>
      <c r="V76" s="79" t="s">
        <v>716</v>
      </c>
      <c r="W76" s="79"/>
      <c r="X76" s="79"/>
      <c r="Y76" s="80">
        <v>1</v>
      </c>
      <c r="Z76" s="79"/>
      <c r="AA76" s="79"/>
      <c r="AB76" s="79"/>
      <c r="AC76" s="79"/>
      <c r="AD76" s="79" t="s">
        <v>69</v>
      </c>
      <c r="AE76" s="79" t="s">
        <v>177</v>
      </c>
      <c r="AF76" s="80">
        <v>59230</v>
      </c>
      <c r="AG76" s="79" t="s">
        <v>688</v>
      </c>
      <c r="AH76" s="29" t="s">
        <v>651</v>
      </c>
      <c r="AI76" s="79" t="s">
        <v>688</v>
      </c>
      <c r="AJ76" s="107" t="s">
        <v>655</v>
      </c>
      <c r="AK76" s="79" t="s">
        <v>226</v>
      </c>
      <c r="AL76" s="68" t="s">
        <v>404</v>
      </c>
      <c r="AM76" s="208" t="s">
        <v>67</v>
      </c>
      <c r="AN76" s="208" t="s">
        <v>1343</v>
      </c>
      <c r="AO76" s="208" t="s">
        <v>67</v>
      </c>
      <c r="AP76" s="208" t="s">
        <v>1344</v>
      </c>
      <c r="AQ76" s="208" t="s">
        <v>67</v>
      </c>
      <c r="AR76" s="208" t="s">
        <v>1094</v>
      </c>
      <c r="AS76" s="208" t="s">
        <v>1345</v>
      </c>
      <c r="AT76" s="88" t="s">
        <v>572</v>
      </c>
    </row>
    <row r="77" spans="1:46" s="78" customFormat="1" ht="27">
      <c r="A77" s="171" t="s">
        <v>1220</v>
      </c>
      <c r="B77" s="51">
        <f t="shared" si="2"/>
        <v>73</v>
      </c>
      <c r="C77" s="79"/>
      <c r="D77" s="40" t="s">
        <v>542</v>
      </c>
      <c r="E77" s="80">
        <v>19960601</v>
      </c>
      <c r="F77" s="81">
        <v>522</v>
      </c>
      <c r="G77" s="139">
        <v>6</v>
      </c>
      <c r="H77" s="140" t="s">
        <v>440</v>
      </c>
      <c r="I77" s="82" t="s">
        <v>82</v>
      </c>
      <c r="J77" s="83">
        <v>48</v>
      </c>
      <c r="K77" s="68" t="s">
        <v>653</v>
      </c>
      <c r="L77" s="107" t="s">
        <v>120</v>
      </c>
      <c r="M77" s="29" t="s">
        <v>651</v>
      </c>
      <c r="N77" s="76">
        <v>20121017</v>
      </c>
      <c r="O77" s="81">
        <v>1</v>
      </c>
      <c r="P77" s="84">
        <v>100</v>
      </c>
      <c r="Q77" s="142">
        <v>27000</v>
      </c>
      <c r="R77" s="80"/>
      <c r="S77" s="80" t="s">
        <v>623</v>
      </c>
      <c r="T77" s="79"/>
      <c r="U77" s="79" t="s">
        <v>67</v>
      </c>
      <c r="V77" s="79" t="s">
        <v>717</v>
      </c>
      <c r="W77" s="79"/>
      <c r="X77" s="79"/>
      <c r="Y77" s="80">
        <v>823</v>
      </c>
      <c r="Z77" s="79"/>
      <c r="AA77" s="79"/>
      <c r="AB77" s="79"/>
      <c r="AC77" s="79"/>
      <c r="AD77" s="79" t="s">
        <v>69</v>
      </c>
      <c r="AE77" s="79" t="s">
        <v>718</v>
      </c>
      <c r="AF77" s="80">
        <v>37180</v>
      </c>
      <c r="AG77" s="79" t="s">
        <v>374</v>
      </c>
      <c r="AH77" s="29" t="s">
        <v>651</v>
      </c>
      <c r="AI77" s="79" t="s">
        <v>374</v>
      </c>
      <c r="AJ77" s="107" t="s">
        <v>120</v>
      </c>
      <c r="AK77" s="79" t="s">
        <v>375</v>
      </c>
      <c r="AL77" s="68" t="s">
        <v>653</v>
      </c>
      <c r="AM77" s="228" t="s">
        <v>236</v>
      </c>
      <c r="AN77" s="228" t="s">
        <v>1418</v>
      </c>
      <c r="AO77" s="228" t="s">
        <v>1294</v>
      </c>
      <c r="AP77" s="228" t="s">
        <v>1419</v>
      </c>
      <c r="AQ77" s="228" t="s">
        <v>92</v>
      </c>
      <c r="AR77" s="228" t="s">
        <v>1420</v>
      </c>
      <c r="AS77" s="228" t="s">
        <v>1421</v>
      </c>
      <c r="AT77" s="88" t="s">
        <v>573</v>
      </c>
    </row>
    <row r="78" spans="1:46" s="78" customFormat="1" ht="16.5" customHeight="1">
      <c r="A78" s="171" t="s">
        <v>1217</v>
      </c>
      <c r="B78" s="51">
        <f t="shared" si="2"/>
        <v>74</v>
      </c>
      <c r="C78" s="79"/>
      <c r="D78" s="40" t="s">
        <v>543</v>
      </c>
      <c r="E78" s="80">
        <v>19630209</v>
      </c>
      <c r="F78" s="81">
        <v>522</v>
      </c>
      <c r="G78" s="139">
        <v>6</v>
      </c>
      <c r="H78" s="140" t="s">
        <v>440</v>
      </c>
      <c r="I78" s="82" t="s">
        <v>82</v>
      </c>
      <c r="J78" s="83">
        <v>48</v>
      </c>
      <c r="K78" s="68" t="s">
        <v>656</v>
      </c>
      <c r="L78" s="107" t="s">
        <v>657</v>
      </c>
      <c r="M78" s="29" t="s">
        <v>651</v>
      </c>
      <c r="N78" s="76">
        <v>20121024</v>
      </c>
      <c r="O78" s="81">
        <v>1</v>
      </c>
      <c r="P78" s="84">
        <v>100</v>
      </c>
      <c r="Q78" s="142">
        <v>116000</v>
      </c>
      <c r="R78" s="80"/>
      <c r="S78" s="80" t="s">
        <v>624</v>
      </c>
      <c r="T78" s="79"/>
      <c r="U78" s="79" t="s">
        <v>85</v>
      </c>
      <c r="V78" s="79" t="s">
        <v>701</v>
      </c>
      <c r="W78" s="79"/>
      <c r="X78" s="79"/>
      <c r="Y78" s="80">
        <v>386</v>
      </c>
      <c r="Z78" s="79"/>
      <c r="AA78" s="79"/>
      <c r="AB78" s="79"/>
      <c r="AC78" s="79"/>
      <c r="AD78" s="79" t="s">
        <v>69</v>
      </c>
      <c r="AE78" s="79" t="s">
        <v>177</v>
      </c>
      <c r="AF78" s="80">
        <v>28200</v>
      </c>
      <c r="AG78" s="79" t="s">
        <v>690</v>
      </c>
      <c r="AH78" s="29" t="s">
        <v>651</v>
      </c>
      <c r="AI78" s="79" t="s">
        <v>690</v>
      </c>
      <c r="AJ78" s="107" t="s">
        <v>657</v>
      </c>
      <c r="AK78" s="79" t="s">
        <v>689</v>
      </c>
      <c r="AL78" s="68" t="s">
        <v>656</v>
      </c>
      <c r="AM78" s="222" t="s">
        <v>67</v>
      </c>
      <c r="AN78" s="222" t="s">
        <v>142</v>
      </c>
      <c r="AO78" s="222" t="s">
        <v>67</v>
      </c>
      <c r="AP78" s="222" t="s">
        <v>1377</v>
      </c>
      <c r="AQ78" s="222" t="s">
        <v>67</v>
      </c>
      <c r="AR78" s="222" t="s">
        <v>1378</v>
      </c>
      <c r="AS78" s="222" t="s">
        <v>1379</v>
      </c>
      <c r="AT78" s="88" t="s">
        <v>574</v>
      </c>
    </row>
    <row r="79" spans="1:46" s="78" customFormat="1" ht="39.75">
      <c r="A79" s="171" t="s">
        <v>1220</v>
      </c>
      <c r="B79" s="51">
        <f t="shared" si="2"/>
        <v>75</v>
      </c>
      <c r="C79" s="79"/>
      <c r="D79" s="40" t="s">
        <v>740</v>
      </c>
      <c r="E79" s="80">
        <v>20030717</v>
      </c>
      <c r="F79" s="81">
        <v>522</v>
      </c>
      <c r="G79" s="139">
        <v>6</v>
      </c>
      <c r="H79" s="140" t="s">
        <v>440</v>
      </c>
      <c r="I79" s="82" t="s">
        <v>82</v>
      </c>
      <c r="J79" s="83">
        <v>48</v>
      </c>
      <c r="K79" s="68" t="s">
        <v>672</v>
      </c>
      <c r="L79" s="107" t="s">
        <v>659</v>
      </c>
      <c r="M79" s="29" t="s">
        <v>651</v>
      </c>
      <c r="N79" s="76">
        <v>20121017</v>
      </c>
      <c r="O79" s="81">
        <v>1</v>
      </c>
      <c r="P79" s="84">
        <v>100</v>
      </c>
      <c r="Q79" s="142">
        <v>23000</v>
      </c>
      <c r="R79" s="80"/>
      <c r="S79" s="80" t="s">
        <v>529</v>
      </c>
      <c r="T79" s="79"/>
      <c r="U79" s="79" t="s">
        <v>67</v>
      </c>
      <c r="V79" s="79" t="s">
        <v>394</v>
      </c>
      <c r="W79" s="79"/>
      <c r="X79" s="79"/>
      <c r="Y79" s="80">
        <v>11</v>
      </c>
      <c r="Z79" s="79"/>
      <c r="AA79" s="79"/>
      <c r="AB79" s="79"/>
      <c r="AC79" s="79"/>
      <c r="AD79" s="79" t="s">
        <v>69</v>
      </c>
      <c r="AE79" s="79" t="s">
        <v>89</v>
      </c>
      <c r="AF79" s="80">
        <v>91500</v>
      </c>
      <c r="AG79" s="79" t="s">
        <v>531</v>
      </c>
      <c r="AH79" s="29" t="s">
        <v>651</v>
      </c>
      <c r="AI79" s="79" t="s">
        <v>531</v>
      </c>
      <c r="AJ79" s="107" t="s">
        <v>659</v>
      </c>
      <c r="AK79" s="79" t="s">
        <v>398</v>
      </c>
      <c r="AL79" s="68" t="s">
        <v>672</v>
      </c>
      <c r="AM79" s="228" t="s">
        <v>67</v>
      </c>
      <c r="AN79" s="228" t="s">
        <v>532</v>
      </c>
      <c r="AO79" s="228" t="s">
        <v>67</v>
      </c>
      <c r="AP79" s="228" t="s">
        <v>533</v>
      </c>
      <c r="AQ79" s="228" t="s">
        <v>67</v>
      </c>
      <c r="AR79" s="228" t="s">
        <v>534</v>
      </c>
      <c r="AS79" s="228" t="s">
        <v>535</v>
      </c>
      <c r="AT79" s="88" t="s">
        <v>575</v>
      </c>
    </row>
    <row r="80" spans="1:46" s="78" customFormat="1" ht="27">
      <c r="A80" s="171" t="s">
        <v>1220</v>
      </c>
      <c r="B80" s="51">
        <f t="shared" si="2"/>
        <v>76</v>
      </c>
      <c r="C80" s="79"/>
      <c r="D80" s="40" t="s">
        <v>19</v>
      </c>
      <c r="E80" s="80">
        <v>20101223</v>
      </c>
      <c r="F80" s="81">
        <v>522</v>
      </c>
      <c r="G80" s="139">
        <v>6</v>
      </c>
      <c r="H80" s="140" t="s">
        <v>440</v>
      </c>
      <c r="I80" s="82" t="s">
        <v>82</v>
      </c>
      <c r="J80" s="83">
        <v>48</v>
      </c>
      <c r="K80" s="68" t="s">
        <v>650</v>
      </c>
      <c r="L80" s="107" t="s">
        <v>661</v>
      </c>
      <c r="M80" s="29" t="s">
        <v>651</v>
      </c>
      <c r="N80" s="76">
        <v>20121017</v>
      </c>
      <c r="O80" s="81">
        <v>1</v>
      </c>
      <c r="P80" s="84">
        <v>100</v>
      </c>
      <c r="Q80" s="142">
        <v>70000</v>
      </c>
      <c r="R80" s="80"/>
      <c r="S80" s="80" t="s">
        <v>625</v>
      </c>
      <c r="T80" s="79"/>
      <c r="U80" s="79" t="s">
        <v>67</v>
      </c>
      <c r="V80" s="79" t="s">
        <v>251</v>
      </c>
      <c r="W80" s="79"/>
      <c r="X80" s="79"/>
      <c r="Y80" s="80">
        <v>511</v>
      </c>
      <c r="Z80" s="79"/>
      <c r="AA80" s="79" t="s">
        <v>252</v>
      </c>
      <c r="AB80" s="79"/>
      <c r="AC80" s="79"/>
      <c r="AD80" s="79" t="s">
        <v>69</v>
      </c>
      <c r="AE80" s="79" t="s">
        <v>177</v>
      </c>
      <c r="AF80" s="80">
        <v>49000</v>
      </c>
      <c r="AG80" s="79" t="s">
        <v>254</v>
      </c>
      <c r="AH80" s="29" t="s">
        <v>651</v>
      </c>
      <c r="AI80" s="79" t="s">
        <v>254</v>
      </c>
      <c r="AJ80" s="107" t="s">
        <v>661</v>
      </c>
      <c r="AK80" s="79" t="s">
        <v>376</v>
      </c>
      <c r="AL80" s="68" t="s">
        <v>650</v>
      </c>
      <c r="AM80" s="79" t="s">
        <v>67</v>
      </c>
      <c r="AN80" s="79" t="s">
        <v>255</v>
      </c>
      <c r="AO80" s="79" t="s">
        <v>67</v>
      </c>
      <c r="AP80" s="79" t="s">
        <v>256</v>
      </c>
      <c r="AQ80" s="79" t="s">
        <v>92</v>
      </c>
      <c r="AR80" s="79" t="s">
        <v>257</v>
      </c>
      <c r="AS80" s="79" t="s">
        <v>243</v>
      </c>
      <c r="AT80" s="88" t="s">
        <v>576</v>
      </c>
    </row>
    <row r="81" spans="1:46" s="78" customFormat="1" ht="27">
      <c r="A81" s="171" t="s">
        <v>1220</v>
      </c>
      <c r="B81" s="51">
        <f t="shared" si="2"/>
        <v>77</v>
      </c>
      <c r="C81" s="79"/>
      <c r="D81" s="40" t="s">
        <v>544</v>
      </c>
      <c r="E81" s="80">
        <v>19940817</v>
      </c>
      <c r="F81" s="81">
        <v>522</v>
      </c>
      <c r="G81" s="139">
        <v>6</v>
      </c>
      <c r="H81" s="140" t="s">
        <v>440</v>
      </c>
      <c r="I81" s="82" t="s">
        <v>82</v>
      </c>
      <c r="J81" s="83">
        <v>48</v>
      </c>
      <c r="K81" s="68" t="s">
        <v>662</v>
      </c>
      <c r="L81" s="107" t="s">
        <v>654</v>
      </c>
      <c r="M81" s="29" t="s">
        <v>651</v>
      </c>
      <c r="N81" s="76">
        <v>20121017</v>
      </c>
      <c r="O81" s="81">
        <v>1</v>
      </c>
      <c r="P81" s="84">
        <v>100</v>
      </c>
      <c r="Q81" s="142">
        <v>45000</v>
      </c>
      <c r="R81" s="80"/>
      <c r="S81" s="80" t="s">
        <v>626</v>
      </c>
      <c r="T81" s="79"/>
      <c r="U81" s="79" t="s">
        <v>67</v>
      </c>
      <c r="V81" s="79" t="s">
        <v>399</v>
      </c>
      <c r="W81" s="79"/>
      <c r="X81" s="79"/>
      <c r="Y81" s="80">
        <v>16</v>
      </c>
      <c r="Z81" s="79"/>
      <c r="AA81" s="79"/>
      <c r="AB81" s="79"/>
      <c r="AC81" s="79"/>
      <c r="AD81" s="79" t="s">
        <v>69</v>
      </c>
      <c r="AE81" s="79" t="s">
        <v>177</v>
      </c>
      <c r="AF81" s="80">
        <v>76340</v>
      </c>
      <c r="AG81" s="79" t="s">
        <v>692</v>
      </c>
      <c r="AH81" s="29" t="s">
        <v>651</v>
      </c>
      <c r="AI81" s="79" t="s">
        <v>691</v>
      </c>
      <c r="AJ81" s="107" t="s">
        <v>654</v>
      </c>
      <c r="AK81" s="79" t="s">
        <v>492</v>
      </c>
      <c r="AL81" s="68" t="s">
        <v>662</v>
      </c>
      <c r="AM81" s="237" t="s">
        <v>92</v>
      </c>
      <c r="AN81" s="237" t="s">
        <v>1309</v>
      </c>
      <c r="AO81" s="237" t="s">
        <v>92</v>
      </c>
      <c r="AP81" s="237" t="s">
        <v>1422</v>
      </c>
      <c r="AQ81" s="237" t="s">
        <v>92</v>
      </c>
      <c r="AR81" s="237" t="s">
        <v>183</v>
      </c>
      <c r="AS81" s="251" t="s">
        <v>1423</v>
      </c>
      <c r="AT81" s="88" t="s">
        <v>577</v>
      </c>
    </row>
    <row r="82" spans="1:46" s="78" customFormat="1" ht="27">
      <c r="A82" s="171" t="s">
        <v>1220</v>
      </c>
      <c r="B82" s="51">
        <f t="shared" si="2"/>
        <v>78</v>
      </c>
      <c r="C82" s="79"/>
      <c r="D82" s="40" t="s">
        <v>545</v>
      </c>
      <c r="E82" s="80">
        <v>19920401</v>
      </c>
      <c r="F82" s="81">
        <v>522</v>
      </c>
      <c r="G82" s="139">
        <v>6</v>
      </c>
      <c r="H82" s="140" t="s">
        <v>440</v>
      </c>
      <c r="I82" s="82" t="s">
        <v>82</v>
      </c>
      <c r="J82" s="83">
        <v>48</v>
      </c>
      <c r="K82" s="68" t="s">
        <v>654</v>
      </c>
      <c r="L82" s="107" t="s">
        <v>404</v>
      </c>
      <c r="M82" s="29" t="s">
        <v>651</v>
      </c>
      <c r="N82" s="76">
        <v>20121017</v>
      </c>
      <c r="O82" s="81">
        <v>1</v>
      </c>
      <c r="P82" s="84">
        <v>100</v>
      </c>
      <c r="Q82" s="142">
        <v>29202.8</v>
      </c>
      <c r="R82" s="80"/>
      <c r="S82" s="80" t="s">
        <v>627</v>
      </c>
      <c r="T82" s="79"/>
      <c r="U82" s="79" t="s">
        <v>85</v>
      </c>
      <c r="V82" s="79" t="s">
        <v>728</v>
      </c>
      <c r="W82" s="79"/>
      <c r="X82" s="79"/>
      <c r="Y82" s="80">
        <v>397</v>
      </c>
      <c r="Z82" s="79"/>
      <c r="AA82" s="79"/>
      <c r="AB82" s="79"/>
      <c r="AC82" s="79"/>
      <c r="AD82" s="79" t="s">
        <v>69</v>
      </c>
      <c r="AE82" s="79" t="s">
        <v>377</v>
      </c>
      <c r="AF82" s="80">
        <v>6500</v>
      </c>
      <c r="AG82" s="79" t="s">
        <v>372</v>
      </c>
      <c r="AH82" s="29" t="s">
        <v>651</v>
      </c>
      <c r="AI82" s="79" t="s">
        <v>377</v>
      </c>
      <c r="AJ82" s="107" t="s">
        <v>404</v>
      </c>
      <c r="AK82" s="79" t="s">
        <v>135</v>
      </c>
      <c r="AL82" s="68" t="s">
        <v>654</v>
      </c>
      <c r="AM82" s="237" t="s">
        <v>92</v>
      </c>
      <c r="AN82" s="237" t="s">
        <v>1424</v>
      </c>
      <c r="AO82" s="237" t="s">
        <v>92</v>
      </c>
      <c r="AP82" s="237" t="s">
        <v>1425</v>
      </c>
      <c r="AQ82" s="237" t="s">
        <v>92</v>
      </c>
      <c r="AR82" s="237" t="s">
        <v>1426</v>
      </c>
      <c r="AS82" s="251" t="s">
        <v>1427</v>
      </c>
      <c r="AT82" s="88" t="s">
        <v>578</v>
      </c>
    </row>
    <row r="83" spans="1:46" s="78" customFormat="1" ht="27">
      <c r="A83" s="171" t="s">
        <v>1220</v>
      </c>
      <c r="B83" s="51">
        <f t="shared" si="2"/>
        <v>79</v>
      </c>
      <c r="C83" s="79"/>
      <c r="D83" s="40" t="s">
        <v>546</v>
      </c>
      <c r="E83" s="80">
        <v>19960601</v>
      </c>
      <c r="F83" s="81">
        <v>522</v>
      </c>
      <c r="G83" s="139">
        <v>6</v>
      </c>
      <c r="H83" s="140" t="s">
        <v>440</v>
      </c>
      <c r="I83" s="82" t="s">
        <v>82</v>
      </c>
      <c r="J83" s="83">
        <v>48</v>
      </c>
      <c r="K83" s="68" t="s">
        <v>653</v>
      </c>
      <c r="L83" s="107" t="s">
        <v>120</v>
      </c>
      <c r="M83" s="29" t="s">
        <v>651</v>
      </c>
      <c r="N83" s="76">
        <v>20121017</v>
      </c>
      <c r="O83" s="81">
        <v>1</v>
      </c>
      <c r="P83" s="84">
        <v>100</v>
      </c>
      <c r="Q83" s="142">
        <v>21000</v>
      </c>
      <c r="R83" s="80"/>
      <c r="S83" s="80" t="s">
        <v>628</v>
      </c>
      <c r="T83" s="79"/>
      <c r="U83" s="79" t="s">
        <v>67</v>
      </c>
      <c r="V83" s="79" t="s">
        <v>717</v>
      </c>
      <c r="W83" s="79"/>
      <c r="X83" s="79"/>
      <c r="Y83" s="80">
        <v>823</v>
      </c>
      <c r="Z83" s="79"/>
      <c r="AA83" s="79"/>
      <c r="AB83" s="79"/>
      <c r="AC83" s="79"/>
      <c r="AD83" s="79" t="s">
        <v>69</v>
      </c>
      <c r="AE83" s="79" t="s">
        <v>718</v>
      </c>
      <c r="AF83" s="80">
        <v>37180</v>
      </c>
      <c r="AG83" s="79" t="s">
        <v>374</v>
      </c>
      <c r="AH83" s="29" t="s">
        <v>651</v>
      </c>
      <c r="AI83" s="79" t="s">
        <v>374</v>
      </c>
      <c r="AJ83" s="107" t="s">
        <v>120</v>
      </c>
      <c r="AK83" s="79" t="s">
        <v>375</v>
      </c>
      <c r="AL83" s="68" t="s">
        <v>653</v>
      </c>
      <c r="AM83" s="228" t="s">
        <v>236</v>
      </c>
      <c r="AN83" s="228" t="s">
        <v>1418</v>
      </c>
      <c r="AO83" s="228" t="s">
        <v>1294</v>
      </c>
      <c r="AP83" s="228" t="s">
        <v>1419</v>
      </c>
      <c r="AQ83" s="228" t="s">
        <v>92</v>
      </c>
      <c r="AR83" s="228" t="s">
        <v>1420</v>
      </c>
      <c r="AS83" s="228" t="s">
        <v>1421</v>
      </c>
      <c r="AT83" s="88" t="s">
        <v>579</v>
      </c>
    </row>
    <row r="84" spans="1:46" s="78" customFormat="1" ht="39.75">
      <c r="A84" s="171" t="s">
        <v>1224</v>
      </c>
      <c r="B84" s="51">
        <f t="shared" si="2"/>
        <v>80</v>
      </c>
      <c r="C84" s="79"/>
      <c r="D84" s="40" t="s">
        <v>547</v>
      </c>
      <c r="E84" s="80">
        <v>19890706</v>
      </c>
      <c r="F84" s="81">
        <v>522</v>
      </c>
      <c r="G84" s="139">
        <v>6</v>
      </c>
      <c r="H84" s="140" t="s">
        <v>440</v>
      </c>
      <c r="I84" s="82" t="s">
        <v>82</v>
      </c>
      <c r="J84" s="83">
        <v>48</v>
      </c>
      <c r="K84" s="68" t="s">
        <v>653</v>
      </c>
      <c r="L84" s="107" t="s">
        <v>654</v>
      </c>
      <c r="M84" s="29" t="s">
        <v>651</v>
      </c>
      <c r="N84" s="76">
        <v>20121017</v>
      </c>
      <c r="O84" s="81">
        <v>1</v>
      </c>
      <c r="P84" s="84">
        <v>100</v>
      </c>
      <c r="Q84" s="142">
        <v>21600</v>
      </c>
      <c r="R84" s="80"/>
      <c r="S84" s="80" t="s">
        <v>621</v>
      </c>
      <c r="T84" s="79"/>
      <c r="U84" s="79" t="s">
        <v>67</v>
      </c>
      <c r="V84" s="79" t="s">
        <v>715</v>
      </c>
      <c r="W84" s="79"/>
      <c r="X84" s="79"/>
      <c r="Y84" s="80">
        <v>15</v>
      </c>
      <c r="Z84" s="79"/>
      <c r="AA84" s="79"/>
      <c r="AB84" s="79"/>
      <c r="AC84" s="79"/>
      <c r="AD84" s="79" t="s">
        <v>69</v>
      </c>
      <c r="AE84" s="79" t="s">
        <v>177</v>
      </c>
      <c r="AF84" s="80">
        <v>38200</v>
      </c>
      <c r="AG84" s="79" t="s">
        <v>687</v>
      </c>
      <c r="AH84" s="29" t="s">
        <v>651</v>
      </c>
      <c r="AI84" s="79" t="s">
        <v>687</v>
      </c>
      <c r="AJ84" s="107" t="s">
        <v>654</v>
      </c>
      <c r="AK84" s="79" t="s">
        <v>375</v>
      </c>
      <c r="AL84" s="68" t="s">
        <v>653</v>
      </c>
      <c r="AM84" s="228" t="s">
        <v>320</v>
      </c>
      <c r="AN84" s="228" t="s">
        <v>1470</v>
      </c>
      <c r="AO84" s="228"/>
      <c r="AP84" s="228"/>
      <c r="AQ84" s="228"/>
      <c r="AR84" s="228"/>
      <c r="AS84" s="228" t="s">
        <v>1471</v>
      </c>
      <c r="AT84" s="88" t="s">
        <v>579</v>
      </c>
    </row>
    <row r="85" spans="1:46" s="78" customFormat="1" ht="27">
      <c r="A85" s="171"/>
      <c r="B85" s="51">
        <f t="shared" si="2"/>
        <v>81</v>
      </c>
      <c r="C85" s="79"/>
      <c r="D85" s="40" t="s">
        <v>548</v>
      </c>
      <c r="E85" s="80">
        <v>20041013</v>
      </c>
      <c r="F85" s="81">
        <v>6719</v>
      </c>
      <c r="G85" s="139">
        <v>6</v>
      </c>
      <c r="H85" s="140" t="s">
        <v>440</v>
      </c>
      <c r="I85" s="82" t="s">
        <v>82</v>
      </c>
      <c r="J85" s="83">
        <v>48</v>
      </c>
      <c r="K85" s="68" t="s">
        <v>654</v>
      </c>
      <c r="L85" s="107" t="s">
        <v>404</v>
      </c>
      <c r="M85" s="29" t="s">
        <v>651</v>
      </c>
      <c r="N85" s="76">
        <v>20121017</v>
      </c>
      <c r="O85" s="81">
        <v>1</v>
      </c>
      <c r="P85" s="84">
        <v>100</v>
      </c>
      <c r="Q85" s="142">
        <v>84000</v>
      </c>
      <c r="R85" s="80"/>
      <c r="S85" s="80" t="s">
        <v>1531</v>
      </c>
      <c r="T85" s="79"/>
      <c r="U85" s="79" t="s">
        <v>67</v>
      </c>
      <c r="V85" s="79" t="s">
        <v>1532</v>
      </c>
      <c r="W85" s="79"/>
      <c r="X85" s="79"/>
      <c r="Y85" s="80">
        <v>151</v>
      </c>
      <c r="Z85" s="79"/>
      <c r="AA85" s="79" t="s">
        <v>1533</v>
      </c>
      <c r="AB85" s="79"/>
      <c r="AC85" s="79"/>
      <c r="AD85" s="79" t="s">
        <v>69</v>
      </c>
      <c r="AE85" s="79" t="s">
        <v>134</v>
      </c>
      <c r="AF85" s="80">
        <v>6700</v>
      </c>
      <c r="AG85" s="79" t="s">
        <v>372</v>
      </c>
      <c r="AH85" s="29" t="s">
        <v>651</v>
      </c>
      <c r="AI85" s="79" t="s">
        <v>377</v>
      </c>
      <c r="AJ85" s="107" t="s">
        <v>404</v>
      </c>
      <c r="AK85" s="79" t="s">
        <v>135</v>
      </c>
      <c r="AL85" s="68" t="s">
        <v>654</v>
      </c>
      <c r="AM85" s="79"/>
      <c r="AN85" s="79"/>
      <c r="AO85" s="79"/>
      <c r="AP85" s="79"/>
      <c r="AQ85" s="79"/>
      <c r="AR85" s="79"/>
      <c r="AS85" s="79"/>
      <c r="AT85" s="88" t="s">
        <v>580</v>
      </c>
    </row>
    <row r="86" spans="1:46" s="78" customFormat="1" ht="27">
      <c r="A86" s="171" t="s">
        <v>1218</v>
      </c>
      <c r="B86" s="51">
        <f t="shared" si="2"/>
        <v>82</v>
      </c>
      <c r="C86" s="79"/>
      <c r="D86" s="40" t="s">
        <v>549</v>
      </c>
      <c r="E86" s="80">
        <v>20051116</v>
      </c>
      <c r="F86" s="81">
        <v>522</v>
      </c>
      <c r="G86" s="139">
        <v>6</v>
      </c>
      <c r="H86" s="140" t="s">
        <v>440</v>
      </c>
      <c r="I86" s="82" t="s">
        <v>82</v>
      </c>
      <c r="J86" s="83">
        <v>48</v>
      </c>
      <c r="K86" s="68" t="s">
        <v>668</v>
      </c>
      <c r="L86" s="107" t="s">
        <v>663</v>
      </c>
      <c r="M86" s="29" t="s">
        <v>651</v>
      </c>
      <c r="N86" s="76">
        <v>20121017</v>
      </c>
      <c r="O86" s="81">
        <v>1</v>
      </c>
      <c r="P86" s="84">
        <v>100</v>
      </c>
      <c r="Q86" s="142">
        <v>160000</v>
      </c>
      <c r="R86" s="80"/>
      <c r="S86" s="80" t="s">
        <v>629</v>
      </c>
      <c r="T86" s="79"/>
      <c r="U86" s="79" t="s">
        <v>67</v>
      </c>
      <c r="V86" s="79" t="s">
        <v>719</v>
      </c>
      <c r="W86" s="79"/>
      <c r="X86" s="79"/>
      <c r="Y86" s="80">
        <v>208</v>
      </c>
      <c r="Z86" s="79"/>
      <c r="AA86" s="79" t="s">
        <v>252</v>
      </c>
      <c r="AB86" s="79"/>
      <c r="AC86" s="79"/>
      <c r="AD86" s="79" t="s">
        <v>69</v>
      </c>
      <c r="AE86" s="79" t="s">
        <v>177</v>
      </c>
      <c r="AF86" s="80">
        <v>75700</v>
      </c>
      <c r="AG86" s="79" t="s">
        <v>694</v>
      </c>
      <c r="AH86" s="29" t="s">
        <v>651</v>
      </c>
      <c r="AI86" s="79" t="s">
        <v>694</v>
      </c>
      <c r="AJ86" s="107" t="s">
        <v>663</v>
      </c>
      <c r="AK86" s="79" t="s">
        <v>693</v>
      </c>
      <c r="AL86" s="68" t="s">
        <v>668</v>
      </c>
      <c r="AM86" s="289" t="s">
        <v>67</v>
      </c>
      <c r="AN86" s="290" t="s">
        <v>1484</v>
      </c>
      <c r="AO86" s="289" t="s">
        <v>67</v>
      </c>
      <c r="AP86" s="290" t="s">
        <v>1485</v>
      </c>
      <c r="AQ86" s="289" t="s">
        <v>67</v>
      </c>
      <c r="AR86" s="290" t="s">
        <v>1486</v>
      </c>
      <c r="AS86" s="290" t="s">
        <v>1487</v>
      </c>
      <c r="AT86" s="88" t="s">
        <v>581</v>
      </c>
    </row>
    <row r="87" spans="1:46" s="78" customFormat="1" ht="27">
      <c r="A87" s="171" t="s">
        <v>1218</v>
      </c>
      <c r="B87" s="51">
        <f t="shared" si="2"/>
        <v>83</v>
      </c>
      <c r="C87" s="79"/>
      <c r="D87" s="40" t="s">
        <v>549</v>
      </c>
      <c r="E87" s="80">
        <v>20051116</v>
      </c>
      <c r="F87" s="81">
        <v>522</v>
      </c>
      <c r="G87" s="139">
        <v>6</v>
      </c>
      <c r="H87" s="140" t="s">
        <v>440</v>
      </c>
      <c r="I87" s="82" t="s">
        <v>82</v>
      </c>
      <c r="J87" s="83">
        <v>48</v>
      </c>
      <c r="K87" s="68" t="s">
        <v>668</v>
      </c>
      <c r="L87" s="107" t="s">
        <v>663</v>
      </c>
      <c r="M87" s="29" t="s">
        <v>651</v>
      </c>
      <c r="N87" s="76">
        <v>20121017</v>
      </c>
      <c r="O87" s="81">
        <v>1</v>
      </c>
      <c r="P87" s="84">
        <v>100</v>
      </c>
      <c r="Q87" s="142">
        <v>100000</v>
      </c>
      <c r="R87" s="80"/>
      <c r="S87" s="80" t="s">
        <v>629</v>
      </c>
      <c r="T87" s="79"/>
      <c r="U87" s="79" t="s">
        <v>67</v>
      </c>
      <c r="V87" s="79" t="s">
        <v>719</v>
      </c>
      <c r="W87" s="79"/>
      <c r="X87" s="79"/>
      <c r="Y87" s="80">
        <v>208</v>
      </c>
      <c r="Z87" s="79"/>
      <c r="AA87" s="79" t="s">
        <v>252</v>
      </c>
      <c r="AB87" s="79"/>
      <c r="AC87" s="79"/>
      <c r="AD87" s="79" t="s">
        <v>69</v>
      </c>
      <c r="AE87" s="79" t="s">
        <v>177</v>
      </c>
      <c r="AF87" s="80">
        <v>75700</v>
      </c>
      <c r="AG87" s="79" t="s">
        <v>694</v>
      </c>
      <c r="AH87" s="29" t="s">
        <v>651</v>
      </c>
      <c r="AI87" s="79" t="s">
        <v>694</v>
      </c>
      <c r="AJ87" s="107" t="s">
        <v>663</v>
      </c>
      <c r="AK87" s="79" t="s">
        <v>693</v>
      </c>
      <c r="AL87" s="68" t="s">
        <v>668</v>
      </c>
      <c r="AM87" s="289" t="s">
        <v>67</v>
      </c>
      <c r="AN87" s="290" t="s">
        <v>1484</v>
      </c>
      <c r="AO87" s="289" t="s">
        <v>67</v>
      </c>
      <c r="AP87" s="290" t="s">
        <v>1485</v>
      </c>
      <c r="AQ87" s="289" t="s">
        <v>67</v>
      </c>
      <c r="AR87" s="290" t="s">
        <v>1486</v>
      </c>
      <c r="AS87" s="290" t="s">
        <v>1487</v>
      </c>
      <c r="AT87" s="88" t="s">
        <v>582</v>
      </c>
    </row>
    <row r="88" spans="1:46" s="78" customFormat="1" ht="33">
      <c r="A88" s="172"/>
      <c r="B88" s="51">
        <f t="shared" si="2"/>
        <v>84</v>
      </c>
      <c r="C88" s="79"/>
      <c r="D88" s="54" t="s">
        <v>1229</v>
      </c>
      <c r="E88" s="80">
        <v>20040824</v>
      </c>
      <c r="F88" s="81">
        <v>522</v>
      </c>
      <c r="G88" s="139">
        <v>6</v>
      </c>
      <c r="H88" s="140" t="s">
        <v>440</v>
      </c>
      <c r="I88" s="82" t="s">
        <v>82</v>
      </c>
      <c r="J88" s="83">
        <v>48</v>
      </c>
      <c r="K88" s="68" t="s">
        <v>120</v>
      </c>
      <c r="L88" s="107" t="s">
        <v>1230</v>
      </c>
      <c r="M88" s="29" t="s">
        <v>651</v>
      </c>
      <c r="N88" s="76">
        <v>20121017</v>
      </c>
      <c r="O88" s="81">
        <v>1</v>
      </c>
      <c r="P88" s="84">
        <v>100</v>
      </c>
      <c r="Q88" s="142">
        <v>65280</v>
      </c>
      <c r="R88" s="80"/>
      <c r="S88" s="80" t="s">
        <v>1231</v>
      </c>
      <c r="T88" s="79"/>
      <c r="U88" s="79" t="s">
        <v>67</v>
      </c>
      <c r="V88" s="79" t="s">
        <v>741</v>
      </c>
      <c r="W88" s="79"/>
      <c r="X88" s="79"/>
      <c r="Y88" s="80" t="s">
        <v>143</v>
      </c>
      <c r="Z88" s="79"/>
      <c r="AA88" s="79"/>
      <c r="AB88" s="79"/>
      <c r="AC88" s="79"/>
      <c r="AD88" s="79" t="s">
        <v>69</v>
      </c>
      <c r="AE88" s="79" t="s">
        <v>1232</v>
      </c>
      <c r="AF88" s="80">
        <v>70735</v>
      </c>
      <c r="AG88" s="79" t="s">
        <v>1234</v>
      </c>
      <c r="AH88" s="29" t="s">
        <v>651</v>
      </c>
      <c r="AI88" s="79" t="s">
        <v>1234</v>
      </c>
      <c r="AJ88" s="107" t="s">
        <v>1230</v>
      </c>
      <c r="AK88" s="79" t="s">
        <v>91</v>
      </c>
      <c r="AL88" s="68" t="s">
        <v>120</v>
      </c>
      <c r="AM88" s="79"/>
      <c r="AN88" s="79"/>
      <c r="AO88" s="79"/>
      <c r="AP88" s="79"/>
      <c r="AQ88" s="79"/>
      <c r="AR88" s="79"/>
      <c r="AS88" s="79" t="s">
        <v>1233</v>
      </c>
      <c r="AT88" s="88" t="s">
        <v>583</v>
      </c>
    </row>
    <row r="89" spans="1:46" s="78" customFormat="1" ht="27">
      <c r="A89" s="171" t="s">
        <v>1220</v>
      </c>
      <c r="B89" s="51">
        <f t="shared" si="2"/>
        <v>85</v>
      </c>
      <c r="C89" s="79"/>
      <c r="D89" s="40" t="s">
        <v>550</v>
      </c>
      <c r="E89" s="80">
        <v>19940214</v>
      </c>
      <c r="F89" s="81">
        <v>522</v>
      </c>
      <c r="G89" s="139">
        <v>6</v>
      </c>
      <c r="H89" s="140" t="s">
        <v>440</v>
      </c>
      <c r="I89" s="82" t="s">
        <v>82</v>
      </c>
      <c r="J89" s="83">
        <v>48</v>
      </c>
      <c r="K89" s="68" t="s">
        <v>650</v>
      </c>
      <c r="L89" s="107" t="s">
        <v>664</v>
      </c>
      <c r="M89" s="29" t="s">
        <v>651</v>
      </c>
      <c r="N89" s="76">
        <v>20121031</v>
      </c>
      <c r="O89" s="81">
        <v>1</v>
      </c>
      <c r="P89" s="84">
        <v>100</v>
      </c>
      <c r="Q89" s="142">
        <v>23000</v>
      </c>
      <c r="R89" s="80"/>
      <c r="S89" s="80" t="s">
        <v>630</v>
      </c>
      <c r="T89" s="79"/>
      <c r="U89" s="79" t="s">
        <v>67</v>
      </c>
      <c r="V89" s="79" t="s">
        <v>723</v>
      </c>
      <c r="W89" s="79"/>
      <c r="X89" s="79"/>
      <c r="Y89" s="80">
        <v>112</v>
      </c>
      <c r="Z89" s="79"/>
      <c r="AA89" s="79"/>
      <c r="AB89" s="79"/>
      <c r="AC89" s="79"/>
      <c r="AD89" s="79" t="s">
        <v>69</v>
      </c>
      <c r="AE89" s="79" t="s">
        <v>177</v>
      </c>
      <c r="AF89" s="80">
        <v>45235</v>
      </c>
      <c r="AG89" s="79" t="s">
        <v>412</v>
      </c>
      <c r="AH89" s="29" t="s">
        <v>651</v>
      </c>
      <c r="AI89" s="79" t="s">
        <v>412</v>
      </c>
      <c r="AJ89" s="107" t="s">
        <v>664</v>
      </c>
      <c r="AK89" s="79" t="s">
        <v>376</v>
      </c>
      <c r="AL89" s="68" t="s">
        <v>650</v>
      </c>
      <c r="AM89" s="228" t="s">
        <v>266</v>
      </c>
      <c r="AN89" s="228" t="s">
        <v>1428</v>
      </c>
      <c r="AO89" s="228" t="s">
        <v>92</v>
      </c>
      <c r="AP89" s="228" t="s">
        <v>1429</v>
      </c>
      <c r="AQ89" s="228" t="s">
        <v>92</v>
      </c>
      <c r="AR89" s="228" t="s">
        <v>1306</v>
      </c>
      <c r="AS89" s="228" t="s">
        <v>1430</v>
      </c>
      <c r="AT89" s="88" t="s">
        <v>584</v>
      </c>
    </row>
    <row r="90" spans="1:46" s="78" customFormat="1" ht="27" customHeight="1">
      <c r="A90" s="171" t="s">
        <v>1217</v>
      </c>
      <c r="B90" s="51">
        <f t="shared" si="2"/>
        <v>86</v>
      </c>
      <c r="C90" s="79"/>
      <c r="D90" s="40" t="s">
        <v>551</v>
      </c>
      <c r="E90" s="80">
        <v>19970509</v>
      </c>
      <c r="F90" s="81">
        <v>522</v>
      </c>
      <c r="G90" s="139">
        <v>6</v>
      </c>
      <c r="H90" s="140" t="s">
        <v>440</v>
      </c>
      <c r="I90" s="82" t="s">
        <v>82</v>
      </c>
      <c r="J90" s="83">
        <v>48</v>
      </c>
      <c r="K90" s="68" t="s">
        <v>650</v>
      </c>
      <c r="L90" s="107" t="s">
        <v>665</v>
      </c>
      <c r="M90" s="29" t="s">
        <v>651</v>
      </c>
      <c r="N90" s="76">
        <v>20121031</v>
      </c>
      <c r="O90" s="81">
        <v>1</v>
      </c>
      <c r="P90" s="84">
        <v>100</v>
      </c>
      <c r="Q90" s="142">
        <v>78880</v>
      </c>
      <c r="R90" s="80"/>
      <c r="S90" s="80" t="s">
        <v>631</v>
      </c>
      <c r="T90" s="79"/>
      <c r="U90" s="79" t="s">
        <v>67</v>
      </c>
      <c r="V90" s="79" t="s">
        <v>399</v>
      </c>
      <c r="W90" s="79"/>
      <c r="X90" s="79"/>
      <c r="Y90" s="80">
        <v>7</v>
      </c>
      <c r="Z90" s="79"/>
      <c r="AA90" s="79" t="s">
        <v>726</v>
      </c>
      <c r="AB90" s="79"/>
      <c r="AC90" s="79"/>
      <c r="AD90" s="79" t="s">
        <v>69</v>
      </c>
      <c r="AE90" s="79" t="s">
        <v>177</v>
      </c>
      <c r="AF90" s="80">
        <v>46000</v>
      </c>
      <c r="AG90" s="79" t="s">
        <v>695</v>
      </c>
      <c r="AH90" s="29" t="s">
        <v>651</v>
      </c>
      <c r="AI90" s="79" t="s">
        <v>695</v>
      </c>
      <c r="AJ90" s="107" t="s">
        <v>665</v>
      </c>
      <c r="AK90" s="79" t="s">
        <v>376</v>
      </c>
      <c r="AL90" s="68" t="s">
        <v>650</v>
      </c>
      <c r="AM90" s="223" t="s">
        <v>67</v>
      </c>
      <c r="AN90" s="224" t="s">
        <v>1380</v>
      </c>
      <c r="AO90" s="223" t="s">
        <v>67</v>
      </c>
      <c r="AP90" s="223" t="s">
        <v>406</v>
      </c>
      <c r="AQ90" s="225" t="s">
        <v>67</v>
      </c>
      <c r="AR90" s="225" t="s">
        <v>384</v>
      </c>
      <c r="AS90" s="223" t="s">
        <v>393</v>
      </c>
      <c r="AT90" s="88" t="s">
        <v>585</v>
      </c>
    </row>
    <row r="91" spans="1:46" s="78" customFormat="1" ht="26.25" customHeight="1">
      <c r="A91" s="171" t="s">
        <v>1219</v>
      </c>
      <c r="B91" s="51">
        <f t="shared" si="2"/>
        <v>87</v>
      </c>
      <c r="C91" s="79"/>
      <c r="D91" s="40" t="s">
        <v>552</v>
      </c>
      <c r="E91" s="80">
        <v>19931205</v>
      </c>
      <c r="F91" s="81">
        <v>522</v>
      </c>
      <c r="G91" s="139">
        <v>6</v>
      </c>
      <c r="H91" s="140" t="s">
        <v>440</v>
      </c>
      <c r="I91" s="82" t="s">
        <v>82</v>
      </c>
      <c r="J91" s="83">
        <v>48</v>
      </c>
      <c r="K91" s="68" t="s">
        <v>658</v>
      </c>
      <c r="L91" s="107" t="s">
        <v>667</v>
      </c>
      <c r="M91" s="29" t="s">
        <v>651</v>
      </c>
      <c r="N91" s="76">
        <v>20121031</v>
      </c>
      <c r="O91" s="81">
        <v>1</v>
      </c>
      <c r="P91" s="84">
        <v>100</v>
      </c>
      <c r="Q91" s="142">
        <v>70000</v>
      </c>
      <c r="R91" s="80"/>
      <c r="S91" s="80" t="s">
        <v>632</v>
      </c>
      <c r="T91" s="79"/>
      <c r="U91" s="79" t="s">
        <v>67</v>
      </c>
      <c r="V91" s="79" t="s">
        <v>727</v>
      </c>
      <c r="W91" s="79"/>
      <c r="X91" s="79"/>
      <c r="Y91" s="80">
        <v>203</v>
      </c>
      <c r="Z91" s="79"/>
      <c r="AA91" s="79"/>
      <c r="AB91" s="79"/>
      <c r="AC91" s="79"/>
      <c r="AD91" s="79" t="s">
        <v>69</v>
      </c>
      <c r="AE91" s="79" t="s">
        <v>177</v>
      </c>
      <c r="AF91" s="80">
        <v>63700</v>
      </c>
      <c r="AG91" s="79" t="s">
        <v>697</v>
      </c>
      <c r="AH91" s="29" t="s">
        <v>651</v>
      </c>
      <c r="AI91" s="79" t="s">
        <v>697</v>
      </c>
      <c r="AJ91" s="107" t="s">
        <v>667</v>
      </c>
      <c r="AK91" s="79" t="s">
        <v>696</v>
      </c>
      <c r="AL91" s="68" t="s">
        <v>658</v>
      </c>
      <c r="AM91" s="207" t="s">
        <v>92</v>
      </c>
      <c r="AN91" s="207" t="s">
        <v>1270</v>
      </c>
      <c r="AO91" s="207" t="s">
        <v>92</v>
      </c>
      <c r="AP91" s="207" t="s">
        <v>1271</v>
      </c>
      <c r="AQ91" s="207" t="s">
        <v>92</v>
      </c>
      <c r="AR91" s="207" t="s">
        <v>1272</v>
      </c>
      <c r="AS91" s="207" t="s">
        <v>1273</v>
      </c>
      <c r="AT91" s="88" t="s">
        <v>586</v>
      </c>
    </row>
    <row r="92" spans="1:46" s="78" customFormat="1" ht="27">
      <c r="A92" s="171" t="s">
        <v>1218</v>
      </c>
      <c r="B92" s="51">
        <f t="shared" si="2"/>
        <v>88</v>
      </c>
      <c r="C92" s="79"/>
      <c r="D92" s="40" t="s">
        <v>553</v>
      </c>
      <c r="E92" s="80">
        <v>20030626</v>
      </c>
      <c r="F92" s="81">
        <v>522</v>
      </c>
      <c r="G92" s="139">
        <v>6</v>
      </c>
      <c r="H92" s="140" t="s">
        <v>440</v>
      </c>
      <c r="I92" s="82" t="s">
        <v>82</v>
      </c>
      <c r="J92" s="83">
        <v>48</v>
      </c>
      <c r="K92" s="68" t="s">
        <v>673</v>
      </c>
      <c r="L92" s="107" t="s">
        <v>668</v>
      </c>
      <c r="M92" s="29" t="s">
        <v>651</v>
      </c>
      <c r="N92" s="76">
        <v>20121031</v>
      </c>
      <c r="O92" s="81">
        <v>1</v>
      </c>
      <c r="P92" s="84">
        <v>100</v>
      </c>
      <c r="Q92" s="142">
        <v>23000</v>
      </c>
      <c r="R92" s="80"/>
      <c r="S92" s="80" t="s">
        <v>633</v>
      </c>
      <c r="T92" s="79"/>
      <c r="U92" s="79" t="s">
        <v>67</v>
      </c>
      <c r="V92" s="79" t="s">
        <v>724</v>
      </c>
      <c r="W92" s="79"/>
      <c r="X92" s="79"/>
      <c r="Y92" s="80">
        <v>107</v>
      </c>
      <c r="Z92" s="79"/>
      <c r="AA92" s="79"/>
      <c r="AB92" s="79"/>
      <c r="AC92" s="79"/>
      <c r="AD92" s="79" t="s">
        <v>69</v>
      </c>
      <c r="AE92" s="79" t="s">
        <v>725</v>
      </c>
      <c r="AF92" s="80">
        <v>89800</v>
      </c>
      <c r="AG92" s="79" t="s">
        <v>699</v>
      </c>
      <c r="AH92" s="29" t="s">
        <v>651</v>
      </c>
      <c r="AI92" s="79" t="s">
        <v>698</v>
      </c>
      <c r="AJ92" s="107" t="s">
        <v>668</v>
      </c>
      <c r="AK92" s="79" t="s">
        <v>197</v>
      </c>
      <c r="AL92" s="68" t="s">
        <v>673</v>
      </c>
      <c r="AM92" s="282" t="s">
        <v>92</v>
      </c>
      <c r="AN92" s="282" t="s">
        <v>204</v>
      </c>
      <c r="AO92" s="282" t="s">
        <v>92</v>
      </c>
      <c r="AP92" s="282" t="s">
        <v>1488</v>
      </c>
      <c r="AQ92" s="282" t="s">
        <v>92</v>
      </c>
      <c r="AR92" s="282" t="s">
        <v>1489</v>
      </c>
      <c r="AS92" s="282" t="s">
        <v>1490</v>
      </c>
      <c r="AT92" s="88" t="s">
        <v>587</v>
      </c>
    </row>
    <row r="93" spans="1:46" s="78" customFormat="1" ht="27">
      <c r="A93" s="171" t="s">
        <v>1218</v>
      </c>
      <c r="B93" s="51">
        <f t="shared" si="2"/>
        <v>89</v>
      </c>
      <c r="C93" s="79"/>
      <c r="D93" s="40" t="s">
        <v>554</v>
      </c>
      <c r="E93" s="80">
        <v>20050512</v>
      </c>
      <c r="F93" s="81">
        <v>522</v>
      </c>
      <c r="G93" s="139">
        <v>6</v>
      </c>
      <c r="H93" s="140" t="s">
        <v>440</v>
      </c>
      <c r="I93" s="82" t="s">
        <v>82</v>
      </c>
      <c r="J93" s="83">
        <v>48</v>
      </c>
      <c r="K93" s="68" t="s">
        <v>654</v>
      </c>
      <c r="L93" s="107" t="s">
        <v>669</v>
      </c>
      <c r="M93" s="29" t="s">
        <v>651</v>
      </c>
      <c r="N93" s="76">
        <v>20121031</v>
      </c>
      <c r="O93" s="81">
        <v>1</v>
      </c>
      <c r="P93" s="84">
        <v>100</v>
      </c>
      <c r="Q93" s="142">
        <v>71200</v>
      </c>
      <c r="R93" s="80"/>
      <c r="S93" s="80" t="s">
        <v>634</v>
      </c>
      <c r="T93" s="79"/>
      <c r="U93" s="79" t="s">
        <v>67</v>
      </c>
      <c r="V93" s="79" t="s">
        <v>721</v>
      </c>
      <c r="W93" s="79"/>
      <c r="X93" s="79"/>
      <c r="Y93" s="80">
        <v>55</v>
      </c>
      <c r="Z93" s="79"/>
      <c r="AA93" s="79"/>
      <c r="AB93" s="79"/>
      <c r="AC93" s="79"/>
      <c r="AD93" s="79" t="s">
        <v>69</v>
      </c>
      <c r="AE93" s="79" t="s">
        <v>722</v>
      </c>
      <c r="AF93" s="80">
        <v>4100</v>
      </c>
      <c r="AG93" s="79" t="s">
        <v>700</v>
      </c>
      <c r="AH93" s="29" t="s">
        <v>651</v>
      </c>
      <c r="AI93" s="79" t="s">
        <v>700</v>
      </c>
      <c r="AJ93" s="107" t="s">
        <v>669</v>
      </c>
      <c r="AK93" s="79" t="s">
        <v>135</v>
      </c>
      <c r="AL93" s="68" t="s">
        <v>654</v>
      </c>
      <c r="AM93" s="291" t="s">
        <v>92</v>
      </c>
      <c r="AN93" s="292" t="s">
        <v>277</v>
      </c>
      <c r="AO93" s="291" t="s">
        <v>1294</v>
      </c>
      <c r="AP93" s="292" t="s">
        <v>1491</v>
      </c>
      <c r="AQ93" s="291" t="s">
        <v>1294</v>
      </c>
      <c r="AR93" s="291" t="s">
        <v>1492</v>
      </c>
      <c r="AS93" s="293" t="s">
        <v>1493</v>
      </c>
      <c r="AT93" s="88" t="s">
        <v>588</v>
      </c>
    </row>
    <row r="94" spans="1:46" s="78" customFormat="1" ht="39.75">
      <c r="A94" s="171" t="s">
        <v>1218</v>
      </c>
      <c r="B94" s="51">
        <f t="shared" si="2"/>
        <v>90</v>
      </c>
      <c r="C94" s="79"/>
      <c r="D94" s="40" t="s">
        <v>555</v>
      </c>
      <c r="E94" s="80">
        <v>19960308</v>
      </c>
      <c r="F94" s="81">
        <v>522</v>
      </c>
      <c r="G94" s="139">
        <v>6</v>
      </c>
      <c r="H94" s="140" t="s">
        <v>440</v>
      </c>
      <c r="I94" s="82" t="s">
        <v>82</v>
      </c>
      <c r="J94" s="83">
        <v>48</v>
      </c>
      <c r="K94" s="68" t="s">
        <v>404</v>
      </c>
      <c r="L94" s="107" t="s">
        <v>670</v>
      </c>
      <c r="M94" s="29" t="s">
        <v>651</v>
      </c>
      <c r="N94" s="76">
        <v>20121031</v>
      </c>
      <c r="O94" s="81">
        <v>1</v>
      </c>
      <c r="P94" s="84">
        <v>100</v>
      </c>
      <c r="Q94" s="142">
        <v>140000</v>
      </c>
      <c r="R94" s="80"/>
      <c r="S94" s="80" t="s">
        <v>635</v>
      </c>
      <c r="T94" s="79"/>
      <c r="U94" s="79" t="s">
        <v>67</v>
      </c>
      <c r="V94" s="79" t="s">
        <v>737</v>
      </c>
      <c r="W94" s="79"/>
      <c r="X94" s="79"/>
      <c r="Y94" s="80">
        <v>1</v>
      </c>
      <c r="Z94" s="79"/>
      <c r="AA94" s="79"/>
      <c r="AB94" s="79"/>
      <c r="AC94" s="79"/>
      <c r="AD94" s="79" t="s">
        <v>69</v>
      </c>
      <c r="AE94" s="79" t="s">
        <v>702</v>
      </c>
      <c r="AF94" s="80">
        <v>55850</v>
      </c>
      <c r="AG94" s="79" t="s">
        <v>703</v>
      </c>
      <c r="AH94" s="29" t="s">
        <v>651</v>
      </c>
      <c r="AI94" s="79" t="s">
        <v>702</v>
      </c>
      <c r="AJ94" s="107" t="s">
        <v>670</v>
      </c>
      <c r="AK94" s="79" t="s">
        <v>701</v>
      </c>
      <c r="AL94" s="68" t="s">
        <v>404</v>
      </c>
      <c r="AM94" s="282" t="s">
        <v>92</v>
      </c>
      <c r="AN94" s="282" t="s">
        <v>1482</v>
      </c>
      <c r="AO94" s="282" t="s">
        <v>92</v>
      </c>
      <c r="AP94" s="282" t="s">
        <v>1292</v>
      </c>
      <c r="AQ94" s="282"/>
      <c r="AR94" s="282"/>
      <c r="AS94" s="282"/>
      <c r="AT94" s="88" t="s">
        <v>589</v>
      </c>
    </row>
    <row r="95" spans="1:46" s="78" customFormat="1" ht="39.75">
      <c r="A95" s="171" t="s">
        <v>1218</v>
      </c>
      <c r="B95" s="51">
        <f t="shared" si="2"/>
        <v>91</v>
      </c>
      <c r="C95" s="79"/>
      <c r="D95" s="40" t="s">
        <v>555</v>
      </c>
      <c r="E95" s="80">
        <v>19960308</v>
      </c>
      <c r="F95" s="81">
        <v>522</v>
      </c>
      <c r="G95" s="139">
        <v>6</v>
      </c>
      <c r="H95" s="140" t="s">
        <v>440</v>
      </c>
      <c r="I95" s="82" t="s">
        <v>82</v>
      </c>
      <c r="J95" s="83">
        <v>48</v>
      </c>
      <c r="K95" s="68" t="s">
        <v>404</v>
      </c>
      <c r="L95" s="107" t="s">
        <v>670</v>
      </c>
      <c r="M95" s="29" t="s">
        <v>651</v>
      </c>
      <c r="N95" s="76">
        <v>20121031</v>
      </c>
      <c r="O95" s="81">
        <v>1</v>
      </c>
      <c r="P95" s="84">
        <v>100</v>
      </c>
      <c r="Q95" s="142">
        <v>27000</v>
      </c>
      <c r="R95" s="80"/>
      <c r="S95" s="80" t="s">
        <v>635</v>
      </c>
      <c r="T95" s="79"/>
      <c r="U95" s="79" t="s">
        <v>67</v>
      </c>
      <c r="V95" s="79" t="s">
        <v>737</v>
      </c>
      <c r="W95" s="79"/>
      <c r="X95" s="79"/>
      <c r="Y95" s="80">
        <v>1</v>
      </c>
      <c r="Z95" s="79"/>
      <c r="AA95" s="79"/>
      <c r="AB95" s="79"/>
      <c r="AC95" s="79"/>
      <c r="AD95" s="79" t="s">
        <v>69</v>
      </c>
      <c r="AE95" s="79" t="s">
        <v>702</v>
      </c>
      <c r="AF95" s="80">
        <v>55850</v>
      </c>
      <c r="AG95" s="79" t="s">
        <v>703</v>
      </c>
      <c r="AH95" s="29" t="s">
        <v>651</v>
      </c>
      <c r="AI95" s="79" t="s">
        <v>702</v>
      </c>
      <c r="AJ95" s="107" t="s">
        <v>670</v>
      </c>
      <c r="AK95" s="79" t="s">
        <v>701</v>
      </c>
      <c r="AL95" s="68" t="s">
        <v>404</v>
      </c>
      <c r="AM95" s="282" t="s">
        <v>92</v>
      </c>
      <c r="AN95" s="282" t="s">
        <v>1482</v>
      </c>
      <c r="AO95" s="282" t="s">
        <v>92</v>
      </c>
      <c r="AP95" s="282" t="s">
        <v>1292</v>
      </c>
      <c r="AQ95" s="282"/>
      <c r="AR95" s="282"/>
      <c r="AS95" s="282"/>
      <c r="AT95" s="88" t="s">
        <v>590</v>
      </c>
    </row>
    <row r="96" spans="1:46" s="78" customFormat="1" ht="39.75">
      <c r="A96" s="171" t="s">
        <v>1218</v>
      </c>
      <c r="B96" s="51">
        <f t="shared" si="2"/>
        <v>92</v>
      </c>
      <c r="C96" s="79"/>
      <c r="D96" s="40" t="s">
        <v>555</v>
      </c>
      <c r="E96" s="80">
        <v>19960308</v>
      </c>
      <c r="F96" s="81">
        <v>522</v>
      </c>
      <c r="G96" s="139">
        <v>6</v>
      </c>
      <c r="H96" s="140" t="s">
        <v>440</v>
      </c>
      <c r="I96" s="82" t="s">
        <v>82</v>
      </c>
      <c r="J96" s="83">
        <v>48</v>
      </c>
      <c r="K96" s="68" t="s">
        <v>404</v>
      </c>
      <c r="L96" s="107" t="s">
        <v>670</v>
      </c>
      <c r="M96" s="29" t="s">
        <v>651</v>
      </c>
      <c r="N96" s="76">
        <v>20121031</v>
      </c>
      <c r="O96" s="81">
        <v>1</v>
      </c>
      <c r="P96" s="84">
        <v>100</v>
      </c>
      <c r="Q96" s="142">
        <v>27000</v>
      </c>
      <c r="R96" s="80"/>
      <c r="S96" s="80" t="s">
        <v>635</v>
      </c>
      <c r="T96" s="79"/>
      <c r="U96" s="79" t="s">
        <v>67</v>
      </c>
      <c r="V96" s="79" t="s">
        <v>737</v>
      </c>
      <c r="W96" s="79"/>
      <c r="X96" s="79"/>
      <c r="Y96" s="80">
        <v>1</v>
      </c>
      <c r="Z96" s="79"/>
      <c r="AA96" s="79"/>
      <c r="AB96" s="79"/>
      <c r="AC96" s="79"/>
      <c r="AD96" s="79" t="s">
        <v>69</v>
      </c>
      <c r="AE96" s="79" t="s">
        <v>702</v>
      </c>
      <c r="AF96" s="80">
        <v>55850</v>
      </c>
      <c r="AG96" s="79" t="s">
        <v>703</v>
      </c>
      <c r="AH96" s="29" t="s">
        <v>651</v>
      </c>
      <c r="AI96" s="79" t="s">
        <v>702</v>
      </c>
      <c r="AJ96" s="107" t="s">
        <v>670</v>
      </c>
      <c r="AK96" s="79" t="s">
        <v>701</v>
      </c>
      <c r="AL96" s="68" t="s">
        <v>404</v>
      </c>
      <c r="AM96" s="282" t="s">
        <v>92</v>
      </c>
      <c r="AN96" s="282" t="s">
        <v>1482</v>
      </c>
      <c r="AO96" s="282" t="s">
        <v>92</v>
      </c>
      <c r="AP96" s="282" t="s">
        <v>1292</v>
      </c>
      <c r="AQ96" s="282"/>
      <c r="AR96" s="282"/>
      <c r="AS96" s="282"/>
      <c r="AT96" s="88" t="s">
        <v>591</v>
      </c>
    </row>
    <row r="97" spans="1:46" s="78" customFormat="1" ht="38.25">
      <c r="A97" s="171" t="s">
        <v>1218</v>
      </c>
      <c r="B97" s="51">
        <f t="shared" si="2"/>
        <v>93</v>
      </c>
      <c r="C97" s="79"/>
      <c r="D97" s="40" t="s">
        <v>636</v>
      </c>
      <c r="E97" s="80">
        <v>19980929</v>
      </c>
      <c r="F97" s="81">
        <v>522</v>
      </c>
      <c r="G97" s="139">
        <v>6</v>
      </c>
      <c r="H97" s="140" t="s">
        <v>440</v>
      </c>
      <c r="I97" s="82" t="s">
        <v>82</v>
      </c>
      <c r="J97" s="83">
        <v>48</v>
      </c>
      <c r="K97" s="68" t="s">
        <v>660</v>
      </c>
      <c r="L97" s="107" t="s">
        <v>671</v>
      </c>
      <c r="M97" s="29" t="s">
        <v>651</v>
      </c>
      <c r="N97" s="76">
        <v>20121105</v>
      </c>
      <c r="O97" s="81">
        <v>1</v>
      </c>
      <c r="P97" s="84">
        <v>100</v>
      </c>
      <c r="Q97" s="142">
        <v>27000</v>
      </c>
      <c r="R97" s="80"/>
      <c r="S97" s="80" t="s">
        <v>637</v>
      </c>
      <c r="T97" s="79"/>
      <c r="U97" s="79" t="s">
        <v>67</v>
      </c>
      <c r="V97" s="79">
        <v>16</v>
      </c>
      <c r="W97" s="79"/>
      <c r="X97" s="79"/>
      <c r="Y97" s="80">
        <v>263</v>
      </c>
      <c r="Z97" s="79"/>
      <c r="AA97" s="79"/>
      <c r="AB97" s="79"/>
      <c r="AC97" s="79"/>
      <c r="AD97" s="79" t="s">
        <v>69</v>
      </c>
      <c r="AE97" s="79" t="s">
        <v>720</v>
      </c>
      <c r="AF97" s="80">
        <v>97205</v>
      </c>
      <c r="AG97" s="79" t="s">
        <v>452</v>
      </c>
      <c r="AH97" s="29" t="s">
        <v>651</v>
      </c>
      <c r="AI97" s="79" t="s">
        <v>452</v>
      </c>
      <c r="AJ97" s="107" t="s">
        <v>671</v>
      </c>
      <c r="AK97" s="79" t="s">
        <v>443</v>
      </c>
      <c r="AL97" s="68" t="s">
        <v>660</v>
      </c>
      <c r="AM97" s="294" t="s">
        <v>67</v>
      </c>
      <c r="AN97" s="295" t="s">
        <v>1494</v>
      </c>
      <c r="AO97" s="294" t="s">
        <v>67</v>
      </c>
      <c r="AP97" s="296" t="s">
        <v>1495</v>
      </c>
      <c r="AQ97" s="296" t="s">
        <v>67</v>
      </c>
      <c r="AR97" s="296" t="s">
        <v>1496</v>
      </c>
      <c r="AS97" s="294" t="s">
        <v>1497</v>
      </c>
      <c r="AT97" s="88" t="s">
        <v>592</v>
      </c>
    </row>
    <row r="98" spans="1:46" s="78" customFormat="1" ht="16.5">
      <c r="A98" s="171" t="s">
        <v>1217</v>
      </c>
      <c r="B98" s="51">
        <f t="shared" si="2"/>
        <v>94</v>
      </c>
      <c r="C98" s="79"/>
      <c r="D98" s="40" t="s">
        <v>556</v>
      </c>
      <c r="E98" s="80">
        <v>19990609</v>
      </c>
      <c r="F98" s="81">
        <v>522</v>
      </c>
      <c r="G98" s="139">
        <v>6</v>
      </c>
      <c r="H98" s="140" t="s">
        <v>440</v>
      </c>
      <c r="I98" s="82" t="s">
        <v>82</v>
      </c>
      <c r="J98" s="83">
        <v>48</v>
      </c>
      <c r="K98" s="68" t="s">
        <v>667</v>
      </c>
      <c r="L98" s="107" t="s">
        <v>667</v>
      </c>
      <c r="M98" s="29" t="s">
        <v>651</v>
      </c>
      <c r="N98" s="76">
        <v>20121105</v>
      </c>
      <c r="O98" s="81">
        <v>1</v>
      </c>
      <c r="P98" s="84">
        <v>100</v>
      </c>
      <c r="Q98" s="142">
        <v>40000</v>
      </c>
      <c r="R98" s="80"/>
      <c r="S98" s="80" t="s">
        <v>638</v>
      </c>
      <c r="T98" s="79"/>
      <c r="U98" s="79" t="s">
        <v>67</v>
      </c>
      <c r="V98" s="79">
        <v>30</v>
      </c>
      <c r="W98" s="79"/>
      <c r="X98" s="79"/>
      <c r="Y98" s="80">
        <v>4</v>
      </c>
      <c r="Z98" s="79"/>
      <c r="AA98" s="79"/>
      <c r="AB98" s="79"/>
      <c r="AC98" s="79"/>
      <c r="AD98" s="79" t="s">
        <v>69</v>
      </c>
      <c r="AE98" s="79" t="s">
        <v>89</v>
      </c>
      <c r="AF98" s="80"/>
      <c r="AG98" s="79" t="s">
        <v>705</v>
      </c>
      <c r="AH98" s="29" t="s">
        <v>651</v>
      </c>
      <c r="AI98" s="79" t="s">
        <v>705</v>
      </c>
      <c r="AJ98" s="107" t="s">
        <v>667</v>
      </c>
      <c r="AK98" s="79" t="s">
        <v>704</v>
      </c>
      <c r="AL98" s="68" t="s">
        <v>667</v>
      </c>
      <c r="AM98" s="226" t="s">
        <v>85</v>
      </c>
      <c r="AN98" s="227" t="s">
        <v>1381</v>
      </c>
      <c r="AO98" s="226" t="s">
        <v>67</v>
      </c>
      <c r="AP98" s="227">
        <v>25</v>
      </c>
      <c r="AQ98" s="226" t="s">
        <v>67</v>
      </c>
      <c r="AR98" s="227">
        <v>2</v>
      </c>
      <c r="AS98" s="227" t="s">
        <v>1382</v>
      </c>
      <c r="AT98" s="88" t="s">
        <v>593</v>
      </c>
    </row>
    <row r="99" spans="1:46" s="78" customFormat="1" ht="16.5">
      <c r="A99" s="171" t="s">
        <v>1217</v>
      </c>
      <c r="B99" s="51">
        <f t="shared" si="2"/>
        <v>95</v>
      </c>
      <c r="C99" s="79"/>
      <c r="D99" s="40" t="s">
        <v>556</v>
      </c>
      <c r="E99" s="80">
        <v>19990609</v>
      </c>
      <c r="F99" s="81">
        <v>522</v>
      </c>
      <c r="G99" s="139">
        <v>6</v>
      </c>
      <c r="H99" s="140" t="s">
        <v>440</v>
      </c>
      <c r="I99" s="82" t="s">
        <v>82</v>
      </c>
      <c r="J99" s="83">
        <v>48</v>
      </c>
      <c r="K99" s="68" t="s">
        <v>667</v>
      </c>
      <c r="L99" s="107" t="s">
        <v>667</v>
      </c>
      <c r="M99" s="29" t="s">
        <v>651</v>
      </c>
      <c r="N99" s="76">
        <v>20121105</v>
      </c>
      <c r="O99" s="81">
        <v>1</v>
      </c>
      <c r="P99" s="84">
        <v>100</v>
      </c>
      <c r="Q99" s="142">
        <v>48000</v>
      </c>
      <c r="R99" s="80"/>
      <c r="S99" s="80" t="s">
        <v>638</v>
      </c>
      <c r="T99" s="79"/>
      <c r="U99" s="79" t="s">
        <v>67</v>
      </c>
      <c r="V99" s="79">
        <v>30</v>
      </c>
      <c r="W99" s="79"/>
      <c r="X99" s="79"/>
      <c r="Y99" s="80">
        <v>4</v>
      </c>
      <c r="Z99" s="79"/>
      <c r="AA99" s="79"/>
      <c r="AB99" s="79"/>
      <c r="AC99" s="79"/>
      <c r="AD99" s="79" t="s">
        <v>69</v>
      </c>
      <c r="AE99" s="79" t="s">
        <v>89</v>
      </c>
      <c r="AF99" s="80"/>
      <c r="AG99" s="79" t="s">
        <v>705</v>
      </c>
      <c r="AH99" s="29" t="s">
        <v>651</v>
      </c>
      <c r="AI99" s="79" t="s">
        <v>705</v>
      </c>
      <c r="AJ99" s="107" t="s">
        <v>667</v>
      </c>
      <c r="AK99" s="79" t="s">
        <v>704</v>
      </c>
      <c r="AL99" s="68" t="s">
        <v>667</v>
      </c>
      <c r="AM99" s="226" t="s">
        <v>85</v>
      </c>
      <c r="AN99" s="227" t="s">
        <v>1381</v>
      </c>
      <c r="AO99" s="226" t="s">
        <v>67</v>
      </c>
      <c r="AP99" s="227">
        <v>25</v>
      </c>
      <c r="AQ99" s="226" t="s">
        <v>67</v>
      </c>
      <c r="AR99" s="227">
        <v>2</v>
      </c>
      <c r="AS99" s="227" t="s">
        <v>1382</v>
      </c>
      <c r="AT99" s="88" t="s">
        <v>594</v>
      </c>
    </row>
    <row r="100" spans="1:46" s="78" customFormat="1" ht="27">
      <c r="A100" s="171" t="s">
        <v>1218</v>
      </c>
      <c r="B100" s="51">
        <f t="shared" si="2"/>
        <v>96</v>
      </c>
      <c r="C100" s="79"/>
      <c r="D100" s="40" t="s">
        <v>554</v>
      </c>
      <c r="E100" s="80">
        <v>20050512</v>
      </c>
      <c r="F100" s="81">
        <v>522</v>
      </c>
      <c r="G100" s="139">
        <v>6</v>
      </c>
      <c r="H100" s="140" t="s">
        <v>440</v>
      </c>
      <c r="I100" s="82" t="s">
        <v>82</v>
      </c>
      <c r="J100" s="83">
        <v>48</v>
      </c>
      <c r="K100" s="68" t="s">
        <v>654</v>
      </c>
      <c r="L100" s="107" t="s">
        <v>669</v>
      </c>
      <c r="M100" s="29" t="s">
        <v>651</v>
      </c>
      <c r="N100" s="76">
        <v>20121105</v>
      </c>
      <c r="O100" s="81">
        <v>1</v>
      </c>
      <c r="P100" s="84">
        <v>100</v>
      </c>
      <c r="Q100" s="142">
        <v>60000</v>
      </c>
      <c r="R100" s="80"/>
      <c r="S100" s="80" t="s">
        <v>634</v>
      </c>
      <c r="T100" s="79"/>
      <c r="U100" s="79" t="s">
        <v>67</v>
      </c>
      <c r="V100" s="79" t="s">
        <v>721</v>
      </c>
      <c r="W100" s="79"/>
      <c r="X100" s="79"/>
      <c r="Y100" s="80">
        <v>55</v>
      </c>
      <c r="Z100" s="79"/>
      <c r="AA100" s="79"/>
      <c r="AB100" s="79"/>
      <c r="AC100" s="79"/>
      <c r="AD100" s="79" t="s">
        <v>69</v>
      </c>
      <c r="AE100" s="79" t="s">
        <v>722</v>
      </c>
      <c r="AF100" s="80">
        <v>4100</v>
      </c>
      <c r="AG100" s="79" t="s">
        <v>700</v>
      </c>
      <c r="AH100" s="29" t="s">
        <v>651</v>
      </c>
      <c r="AI100" s="79" t="s">
        <v>700</v>
      </c>
      <c r="AJ100" s="107" t="s">
        <v>669</v>
      </c>
      <c r="AK100" s="79" t="s">
        <v>135</v>
      </c>
      <c r="AL100" s="68" t="s">
        <v>654</v>
      </c>
      <c r="AM100" s="297" t="s">
        <v>92</v>
      </c>
      <c r="AN100" s="298" t="s">
        <v>277</v>
      </c>
      <c r="AO100" s="297" t="s">
        <v>1294</v>
      </c>
      <c r="AP100" s="298" t="s">
        <v>1491</v>
      </c>
      <c r="AQ100" s="297" t="s">
        <v>1294</v>
      </c>
      <c r="AR100" s="297" t="s">
        <v>1492</v>
      </c>
      <c r="AS100" s="299" t="s">
        <v>1493</v>
      </c>
      <c r="AT100" s="88" t="s">
        <v>595</v>
      </c>
    </row>
    <row r="101" spans="1:46" s="78" customFormat="1" ht="27">
      <c r="A101" s="171" t="s">
        <v>1222</v>
      </c>
      <c r="B101" s="51">
        <f t="shared" si="2"/>
        <v>97</v>
      </c>
      <c r="C101" s="79"/>
      <c r="D101" s="40" t="s">
        <v>557</v>
      </c>
      <c r="E101" s="80">
        <v>20060526</v>
      </c>
      <c r="F101" s="81">
        <v>522</v>
      </c>
      <c r="G101" s="139">
        <v>6</v>
      </c>
      <c r="H101" s="140" t="s">
        <v>440</v>
      </c>
      <c r="I101" s="82" t="s">
        <v>82</v>
      </c>
      <c r="J101" s="83">
        <v>48</v>
      </c>
      <c r="K101" s="68" t="s">
        <v>120</v>
      </c>
      <c r="L101" s="107" t="s">
        <v>674</v>
      </c>
      <c r="M101" s="29" t="s">
        <v>651</v>
      </c>
      <c r="N101" s="76">
        <v>20121109</v>
      </c>
      <c r="O101" s="81">
        <v>1</v>
      </c>
      <c r="P101" s="84">
        <v>100</v>
      </c>
      <c r="Q101" s="142">
        <v>55000</v>
      </c>
      <c r="R101" s="80"/>
      <c r="S101" s="80" t="s">
        <v>639</v>
      </c>
      <c r="T101" s="79"/>
      <c r="U101" s="79" t="s">
        <v>67</v>
      </c>
      <c r="V101" s="79" t="s">
        <v>733</v>
      </c>
      <c r="W101" s="79"/>
      <c r="X101" s="79"/>
      <c r="Y101" s="80">
        <v>522</v>
      </c>
      <c r="Z101" s="79"/>
      <c r="AA101" s="79"/>
      <c r="AB101" s="79"/>
      <c r="AC101" s="79"/>
      <c r="AD101" s="79" t="s">
        <v>69</v>
      </c>
      <c r="AE101" s="79" t="s">
        <v>89</v>
      </c>
      <c r="AF101" s="80">
        <v>68000</v>
      </c>
      <c r="AG101" s="79" t="s">
        <v>91</v>
      </c>
      <c r="AH101" s="29" t="s">
        <v>651</v>
      </c>
      <c r="AI101" s="79" t="s">
        <v>91</v>
      </c>
      <c r="AJ101" s="107" t="s">
        <v>674</v>
      </c>
      <c r="AK101" s="79" t="s">
        <v>91</v>
      </c>
      <c r="AL101" s="68" t="s">
        <v>120</v>
      </c>
      <c r="AM101" s="79"/>
      <c r="AN101" s="79"/>
      <c r="AO101" s="79"/>
      <c r="AP101" s="79"/>
      <c r="AQ101" s="79"/>
      <c r="AR101" s="79"/>
      <c r="AS101" s="79"/>
      <c r="AT101" s="88" t="s">
        <v>596</v>
      </c>
    </row>
    <row r="102" spans="1:46" s="78" customFormat="1" ht="16.5">
      <c r="A102" s="171" t="s">
        <v>1219</v>
      </c>
      <c r="B102" s="51">
        <f t="shared" si="2"/>
        <v>98</v>
      </c>
      <c r="C102" s="79"/>
      <c r="D102" s="40" t="s">
        <v>558</v>
      </c>
      <c r="E102" s="80">
        <v>19981211</v>
      </c>
      <c r="F102" s="81">
        <v>522</v>
      </c>
      <c r="G102" s="139">
        <v>6</v>
      </c>
      <c r="H102" s="140" t="s">
        <v>440</v>
      </c>
      <c r="I102" s="82" t="s">
        <v>82</v>
      </c>
      <c r="J102" s="83">
        <v>48</v>
      </c>
      <c r="K102" s="68" t="s">
        <v>668</v>
      </c>
      <c r="L102" s="107" t="s">
        <v>675</v>
      </c>
      <c r="M102" s="29" t="s">
        <v>651</v>
      </c>
      <c r="N102" s="76">
        <v>20121109</v>
      </c>
      <c r="O102" s="81">
        <v>1</v>
      </c>
      <c r="P102" s="84">
        <v>100</v>
      </c>
      <c r="Q102" s="142">
        <v>70000</v>
      </c>
      <c r="R102" s="80"/>
      <c r="S102" s="80" t="s">
        <v>640</v>
      </c>
      <c r="T102" s="79"/>
      <c r="U102" s="79" t="s">
        <v>67</v>
      </c>
      <c r="V102" s="79" t="s">
        <v>731</v>
      </c>
      <c r="W102" s="79"/>
      <c r="X102" s="79"/>
      <c r="Y102" s="80">
        <v>2504</v>
      </c>
      <c r="Z102" s="79"/>
      <c r="AA102" s="79" t="s">
        <v>252</v>
      </c>
      <c r="AB102" s="79"/>
      <c r="AC102" s="79"/>
      <c r="AD102" s="79" t="s">
        <v>69</v>
      </c>
      <c r="AE102" s="79" t="s">
        <v>732</v>
      </c>
      <c r="AF102" s="80">
        <v>72420</v>
      </c>
      <c r="AG102" s="79" t="s">
        <v>693</v>
      </c>
      <c r="AH102" s="29" t="s">
        <v>651</v>
      </c>
      <c r="AI102" s="79" t="s">
        <v>693</v>
      </c>
      <c r="AJ102" s="107" t="s">
        <v>675</v>
      </c>
      <c r="AK102" s="79" t="s">
        <v>693</v>
      </c>
      <c r="AL102" s="68" t="s">
        <v>668</v>
      </c>
      <c r="AM102" s="183" t="s">
        <v>236</v>
      </c>
      <c r="AN102" s="183" t="s">
        <v>1265</v>
      </c>
      <c r="AO102" s="183" t="s">
        <v>1266</v>
      </c>
      <c r="AP102" s="183" t="s">
        <v>1267</v>
      </c>
      <c r="AQ102" s="183" t="s">
        <v>236</v>
      </c>
      <c r="AR102" s="183" t="s">
        <v>1268</v>
      </c>
      <c r="AS102" s="162" t="s">
        <v>1269</v>
      </c>
      <c r="AT102" s="88" t="s">
        <v>597</v>
      </c>
    </row>
    <row r="103" spans="1:46" s="78" customFormat="1" ht="16.5">
      <c r="A103" s="171" t="s">
        <v>1219</v>
      </c>
      <c r="B103" s="51">
        <f t="shared" si="2"/>
        <v>99</v>
      </c>
      <c r="C103" s="79"/>
      <c r="D103" s="40" t="s">
        <v>558</v>
      </c>
      <c r="E103" s="80">
        <v>19981211</v>
      </c>
      <c r="F103" s="81">
        <v>522</v>
      </c>
      <c r="G103" s="139">
        <v>6</v>
      </c>
      <c r="H103" s="140" t="s">
        <v>440</v>
      </c>
      <c r="I103" s="82" t="s">
        <v>82</v>
      </c>
      <c r="J103" s="83">
        <v>48</v>
      </c>
      <c r="K103" s="68" t="s">
        <v>668</v>
      </c>
      <c r="L103" s="107" t="s">
        <v>675</v>
      </c>
      <c r="M103" s="29" t="s">
        <v>651</v>
      </c>
      <c r="N103" s="76">
        <v>20121109</v>
      </c>
      <c r="O103" s="81">
        <v>1</v>
      </c>
      <c r="P103" s="84">
        <v>100</v>
      </c>
      <c r="Q103" s="142">
        <v>60000</v>
      </c>
      <c r="R103" s="80"/>
      <c r="S103" s="80" t="s">
        <v>640</v>
      </c>
      <c r="T103" s="79"/>
      <c r="U103" s="79" t="s">
        <v>67</v>
      </c>
      <c r="V103" s="79" t="s">
        <v>731</v>
      </c>
      <c r="W103" s="79"/>
      <c r="X103" s="79"/>
      <c r="Y103" s="80">
        <v>2504</v>
      </c>
      <c r="Z103" s="79"/>
      <c r="AA103" s="79" t="s">
        <v>252</v>
      </c>
      <c r="AB103" s="79"/>
      <c r="AC103" s="79"/>
      <c r="AD103" s="79" t="s">
        <v>69</v>
      </c>
      <c r="AE103" s="79" t="s">
        <v>732</v>
      </c>
      <c r="AF103" s="80">
        <v>72420</v>
      </c>
      <c r="AG103" s="79" t="s">
        <v>693</v>
      </c>
      <c r="AH103" s="29" t="s">
        <v>651</v>
      </c>
      <c r="AI103" s="79" t="s">
        <v>693</v>
      </c>
      <c r="AJ103" s="107" t="s">
        <v>675</v>
      </c>
      <c r="AK103" s="79" t="s">
        <v>693</v>
      </c>
      <c r="AL103" s="68" t="s">
        <v>668</v>
      </c>
      <c r="AM103" s="183" t="s">
        <v>236</v>
      </c>
      <c r="AN103" s="183" t="s">
        <v>1265</v>
      </c>
      <c r="AO103" s="183" t="s">
        <v>1266</v>
      </c>
      <c r="AP103" s="183" t="s">
        <v>1267</v>
      </c>
      <c r="AQ103" s="183" t="s">
        <v>236</v>
      </c>
      <c r="AR103" s="183" t="s">
        <v>1268</v>
      </c>
      <c r="AS103" s="162" t="s">
        <v>1269</v>
      </c>
      <c r="AT103" s="88" t="s">
        <v>598</v>
      </c>
    </row>
    <row r="104" spans="1:46" s="78" customFormat="1" ht="16.5">
      <c r="A104" s="171" t="s">
        <v>1219</v>
      </c>
      <c r="B104" s="51">
        <f t="shared" si="2"/>
        <v>100</v>
      </c>
      <c r="C104" s="79"/>
      <c r="D104" s="40" t="s">
        <v>558</v>
      </c>
      <c r="E104" s="80">
        <v>19981211</v>
      </c>
      <c r="F104" s="81">
        <v>522</v>
      </c>
      <c r="G104" s="139">
        <v>6</v>
      </c>
      <c r="H104" s="140" t="s">
        <v>440</v>
      </c>
      <c r="I104" s="82" t="s">
        <v>82</v>
      </c>
      <c r="J104" s="83">
        <v>48</v>
      </c>
      <c r="K104" s="68" t="s">
        <v>668</v>
      </c>
      <c r="L104" s="107" t="s">
        <v>675</v>
      </c>
      <c r="M104" s="29" t="s">
        <v>651</v>
      </c>
      <c r="N104" s="76">
        <v>20121109</v>
      </c>
      <c r="O104" s="81">
        <v>1</v>
      </c>
      <c r="P104" s="84">
        <v>100</v>
      </c>
      <c r="Q104" s="142">
        <v>50000</v>
      </c>
      <c r="R104" s="80"/>
      <c r="S104" s="80" t="s">
        <v>640</v>
      </c>
      <c r="T104" s="79"/>
      <c r="U104" s="79" t="s">
        <v>67</v>
      </c>
      <c r="V104" s="79" t="s">
        <v>731</v>
      </c>
      <c r="W104" s="79"/>
      <c r="X104" s="79"/>
      <c r="Y104" s="80">
        <v>2504</v>
      </c>
      <c r="Z104" s="79"/>
      <c r="AA104" s="79" t="s">
        <v>252</v>
      </c>
      <c r="AB104" s="79"/>
      <c r="AC104" s="79"/>
      <c r="AD104" s="79" t="s">
        <v>69</v>
      </c>
      <c r="AE104" s="79" t="s">
        <v>732</v>
      </c>
      <c r="AF104" s="80">
        <v>72420</v>
      </c>
      <c r="AG104" s="79" t="s">
        <v>693</v>
      </c>
      <c r="AH104" s="29" t="s">
        <v>651</v>
      </c>
      <c r="AI104" s="79" t="s">
        <v>693</v>
      </c>
      <c r="AJ104" s="107" t="s">
        <v>675</v>
      </c>
      <c r="AK104" s="79" t="s">
        <v>693</v>
      </c>
      <c r="AL104" s="68" t="s">
        <v>668</v>
      </c>
      <c r="AM104" s="183" t="s">
        <v>236</v>
      </c>
      <c r="AN104" s="183" t="s">
        <v>1265</v>
      </c>
      <c r="AO104" s="183" t="s">
        <v>1266</v>
      </c>
      <c r="AP104" s="183" t="s">
        <v>1267</v>
      </c>
      <c r="AQ104" s="183" t="s">
        <v>236</v>
      </c>
      <c r="AR104" s="183" t="s">
        <v>1268</v>
      </c>
      <c r="AS104" s="162" t="s">
        <v>1269</v>
      </c>
      <c r="AT104" s="88" t="s">
        <v>599</v>
      </c>
    </row>
    <row r="105" spans="1:46" s="78" customFormat="1" ht="27">
      <c r="A105" s="171" t="s">
        <v>1219</v>
      </c>
      <c r="B105" s="51">
        <f t="shared" si="2"/>
        <v>101</v>
      </c>
      <c r="C105" s="79"/>
      <c r="D105" s="40" t="s">
        <v>6</v>
      </c>
      <c r="E105" s="80">
        <v>19950826</v>
      </c>
      <c r="F105" s="81">
        <v>522</v>
      </c>
      <c r="G105" s="139">
        <v>6</v>
      </c>
      <c r="H105" s="140" t="s">
        <v>440</v>
      </c>
      <c r="I105" s="82" t="s">
        <v>82</v>
      </c>
      <c r="J105" s="83">
        <v>48</v>
      </c>
      <c r="K105" s="68" t="s">
        <v>120</v>
      </c>
      <c r="L105" s="107" t="s">
        <v>676</v>
      </c>
      <c r="M105" s="29" t="s">
        <v>651</v>
      </c>
      <c r="N105" s="76">
        <v>20121109</v>
      </c>
      <c r="O105" s="81">
        <v>1</v>
      </c>
      <c r="P105" s="84">
        <v>100</v>
      </c>
      <c r="Q105" s="142">
        <v>70000</v>
      </c>
      <c r="R105" s="80"/>
      <c r="S105" s="80" t="s">
        <v>84</v>
      </c>
      <c r="T105" s="79"/>
      <c r="U105" s="79" t="s">
        <v>67</v>
      </c>
      <c r="V105" s="79" t="s">
        <v>461</v>
      </c>
      <c r="W105" s="79"/>
      <c r="X105" s="79"/>
      <c r="Y105" s="80" t="s">
        <v>143</v>
      </c>
      <c r="Z105" s="79"/>
      <c r="AA105" s="79"/>
      <c r="AB105" s="79"/>
      <c r="AC105" s="79"/>
      <c r="AD105" s="79" t="s">
        <v>69</v>
      </c>
      <c r="AE105" s="79" t="s">
        <v>89</v>
      </c>
      <c r="AF105" s="80">
        <v>69570</v>
      </c>
      <c r="AG105" s="79" t="s">
        <v>706</v>
      </c>
      <c r="AH105" s="29" t="s">
        <v>651</v>
      </c>
      <c r="AI105" s="79" t="s">
        <v>706</v>
      </c>
      <c r="AJ105" s="107" t="s">
        <v>676</v>
      </c>
      <c r="AK105" s="79" t="s">
        <v>91</v>
      </c>
      <c r="AL105" s="68" t="s">
        <v>120</v>
      </c>
      <c r="AM105" s="146" t="s">
        <v>92</v>
      </c>
      <c r="AN105" s="146" t="s">
        <v>93</v>
      </c>
      <c r="AO105" s="146" t="s">
        <v>67</v>
      </c>
      <c r="AP105" s="146" t="s">
        <v>94</v>
      </c>
      <c r="AQ105" s="146" t="s">
        <v>67</v>
      </c>
      <c r="AR105" s="146" t="s">
        <v>95</v>
      </c>
      <c r="AS105" s="146" t="s">
        <v>96</v>
      </c>
      <c r="AT105" s="88" t="s">
        <v>600</v>
      </c>
    </row>
    <row r="106" spans="1:46" s="78" customFormat="1" ht="27">
      <c r="A106" s="171" t="s">
        <v>1219</v>
      </c>
      <c r="B106" s="51">
        <f t="shared" si="2"/>
        <v>102</v>
      </c>
      <c r="C106" s="79"/>
      <c r="D106" s="40" t="s">
        <v>559</v>
      </c>
      <c r="E106" s="80">
        <v>19950826</v>
      </c>
      <c r="F106" s="81">
        <v>6719</v>
      </c>
      <c r="G106" s="139">
        <v>6</v>
      </c>
      <c r="H106" s="140" t="s">
        <v>440</v>
      </c>
      <c r="I106" s="82" t="s">
        <v>82</v>
      </c>
      <c r="J106" s="83">
        <v>48</v>
      </c>
      <c r="K106" s="68" t="s">
        <v>120</v>
      </c>
      <c r="L106" s="107" t="s">
        <v>677</v>
      </c>
      <c r="M106" s="29" t="s">
        <v>651</v>
      </c>
      <c r="N106" s="76">
        <v>20121109</v>
      </c>
      <c r="O106" s="81">
        <v>1</v>
      </c>
      <c r="P106" s="84">
        <v>100</v>
      </c>
      <c r="Q106" s="142">
        <v>42000</v>
      </c>
      <c r="R106" s="80"/>
      <c r="S106" s="80" t="s">
        <v>380</v>
      </c>
      <c r="T106" s="79"/>
      <c r="U106" s="79" t="s">
        <v>67</v>
      </c>
      <c r="V106" s="79" t="s">
        <v>730</v>
      </c>
      <c r="W106" s="79"/>
      <c r="X106" s="79"/>
      <c r="Y106" s="80">
        <v>10</v>
      </c>
      <c r="Z106" s="79"/>
      <c r="AA106" s="79"/>
      <c r="AB106" s="79"/>
      <c r="AC106" s="79"/>
      <c r="AD106" s="79" t="s">
        <v>69</v>
      </c>
      <c r="AE106" s="79" t="s">
        <v>89</v>
      </c>
      <c r="AF106" s="80">
        <v>68200</v>
      </c>
      <c r="AG106" s="79" t="s">
        <v>382</v>
      </c>
      <c r="AH106" s="29" t="s">
        <v>651</v>
      </c>
      <c r="AI106" s="79" t="s">
        <v>382</v>
      </c>
      <c r="AJ106" s="107" t="s">
        <v>677</v>
      </c>
      <c r="AK106" s="79" t="s">
        <v>91</v>
      </c>
      <c r="AL106" s="68" t="s">
        <v>120</v>
      </c>
      <c r="AM106" s="79" t="s">
        <v>67</v>
      </c>
      <c r="AN106" s="79" t="s">
        <v>383</v>
      </c>
      <c r="AO106" s="79" t="s">
        <v>67</v>
      </c>
      <c r="AP106" s="79" t="s">
        <v>384</v>
      </c>
      <c r="AQ106" s="79"/>
      <c r="AR106" s="79"/>
      <c r="AS106" s="79" t="s">
        <v>385</v>
      </c>
      <c r="AT106" s="88" t="s">
        <v>601</v>
      </c>
    </row>
    <row r="107" spans="1:46" s="78" customFormat="1" ht="27">
      <c r="A107" s="171" t="s">
        <v>1219</v>
      </c>
      <c r="B107" s="51">
        <f t="shared" si="2"/>
        <v>103</v>
      </c>
      <c r="C107" s="79"/>
      <c r="D107" s="40" t="s">
        <v>559</v>
      </c>
      <c r="E107" s="80">
        <v>20100407</v>
      </c>
      <c r="F107" s="81">
        <v>6719</v>
      </c>
      <c r="G107" s="139">
        <v>6</v>
      </c>
      <c r="H107" s="140" t="s">
        <v>440</v>
      </c>
      <c r="I107" s="82" t="s">
        <v>82</v>
      </c>
      <c r="J107" s="83">
        <v>48</v>
      </c>
      <c r="K107" s="68" t="s">
        <v>120</v>
      </c>
      <c r="L107" s="107" t="s">
        <v>677</v>
      </c>
      <c r="M107" s="29" t="s">
        <v>651</v>
      </c>
      <c r="N107" s="76">
        <v>20121109</v>
      </c>
      <c r="O107" s="81">
        <v>1</v>
      </c>
      <c r="P107" s="84">
        <v>100</v>
      </c>
      <c r="Q107" s="142">
        <v>14000</v>
      </c>
      <c r="R107" s="80"/>
      <c r="S107" s="80" t="s">
        <v>380</v>
      </c>
      <c r="T107" s="79"/>
      <c r="U107" s="79" t="s">
        <v>67</v>
      </c>
      <c r="V107" s="79" t="s">
        <v>730</v>
      </c>
      <c r="W107" s="79"/>
      <c r="X107" s="79"/>
      <c r="Y107" s="80">
        <v>10</v>
      </c>
      <c r="Z107" s="79"/>
      <c r="AA107" s="79"/>
      <c r="AB107" s="79"/>
      <c r="AC107" s="79"/>
      <c r="AD107" s="79" t="s">
        <v>69</v>
      </c>
      <c r="AE107" s="79" t="s">
        <v>89</v>
      </c>
      <c r="AF107" s="80">
        <v>68200</v>
      </c>
      <c r="AG107" s="79" t="s">
        <v>382</v>
      </c>
      <c r="AH107" s="29" t="s">
        <v>651</v>
      </c>
      <c r="AI107" s="79" t="s">
        <v>382</v>
      </c>
      <c r="AJ107" s="107" t="s">
        <v>677</v>
      </c>
      <c r="AK107" s="79" t="s">
        <v>91</v>
      </c>
      <c r="AL107" s="68" t="s">
        <v>120</v>
      </c>
      <c r="AM107" s="79" t="s">
        <v>67</v>
      </c>
      <c r="AN107" s="79" t="s">
        <v>383</v>
      </c>
      <c r="AO107" s="79" t="s">
        <v>67</v>
      </c>
      <c r="AP107" s="79" t="s">
        <v>384</v>
      </c>
      <c r="AQ107" s="79"/>
      <c r="AR107" s="79"/>
      <c r="AS107" s="79" t="s">
        <v>385</v>
      </c>
      <c r="AT107" s="88" t="s">
        <v>602</v>
      </c>
    </row>
    <row r="108" spans="1:46" s="78" customFormat="1" ht="27">
      <c r="A108" s="171" t="s">
        <v>1219</v>
      </c>
      <c r="B108" s="51">
        <f t="shared" si="2"/>
        <v>104</v>
      </c>
      <c r="C108" s="79"/>
      <c r="D108" s="40" t="s">
        <v>559</v>
      </c>
      <c r="E108" s="80">
        <v>20100407</v>
      </c>
      <c r="F108" s="81">
        <v>6719</v>
      </c>
      <c r="G108" s="139">
        <v>6</v>
      </c>
      <c r="H108" s="140" t="s">
        <v>440</v>
      </c>
      <c r="I108" s="82" t="s">
        <v>82</v>
      </c>
      <c r="J108" s="83">
        <v>48</v>
      </c>
      <c r="K108" s="68" t="s">
        <v>120</v>
      </c>
      <c r="L108" s="107" t="s">
        <v>677</v>
      </c>
      <c r="M108" s="29" t="s">
        <v>651</v>
      </c>
      <c r="N108" s="76">
        <v>20121109</v>
      </c>
      <c r="O108" s="81">
        <v>1</v>
      </c>
      <c r="P108" s="84">
        <v>100</v>
      </c>
      <c r="Q108" s="142">
        <v>100000</v>
      </c>
      <c r="R108" s="80"/>
      <c r="S108" s="80" t="s">
        <v>380</v>
      </c>
      <c r="T108" s="79"/>
      <c r="U108" s="79" t="s">
        <v>67</v>
      </c>
      <c r="V108" s="79" t="s">
        <v>730</v>
      </c>
      <c r="W108" s="79"/>
      <c r="X108" s="79"/>
      <c r="Y108" s="80">
        <v>10</v>
      </c>
      <c r="Z108" s="79"/>
      <c r="AA108" s="79"/>
      <c r="AB108" s="79"/>
      <c r="AC108" s="79"/>
      <c r="AD108" s="79" t="s">
        <v>69</v>
      </c>
      <c r="AE108" s="79" t="s">
        <v>89</v>
      </c>
      <c r="AF108" s="80">
        <v>68200</v>
      </c>
      <c r="AG108" s="79" t="s">
        <v>382</v>
      </c>
      <c r="AH108" s="29" t="s">
        <v>651</v>
      </c>
      <c r="AI108" s="79" t="s">
        <v>382</v>
      </c>
      <c r="AJ108" s="107" t="s">
        <v>677</v>
      </c>
      <c r="AK108" s="79" t="s">
        <v>91</v>
      </c>
      <c r="AL108" s="68" t="s">
        <v>120</v>
      </c>
      <c r="AM108" s="79" t="s">
        <v>67</v>
      </c>
      <c r="AN108" s="79" t="s">
        <v>383</v>
      </c>
      <c r="AO108" s="79" t="s">
        <v>67</v>
      </c>
      <c r="AP108" s="79" t="s">
        <v>384</v>
      </c>
      <c r="AQ108" s="79"/>
      <c r="AR108" s="79"/>
      <c r="AS108" s="79" t="s">
        <v>385</v>
      </c>
      <c r="AT108" s="88" t="s">
        <v>603</v>
      </c>
    </row>
    <row r="109" spans="1:46" s="78" customFormat="1" ht="27">
      <c r="A109" s="171" t="s">
        <v>1219</v>
      </c>
      <c r="B109" s="51">
        <f t="shared" si="2"/>
        <v>105</v>
      </c>
      <c r="C109" s="79"/>
      <c r="D109" s="40" t="s">
        <v>559</v>
      </c>
      <c r="E109" s="80">
        <v>20100407</v>
      </c>
      <c r="F109" s="81">
        <v>6719</v>
      </c>
      <c r="G109" s="139">
        <v>6</v>
      </c>
      <c r="H109" s="140" t="s">
        <v>440</v>
      </c>
      <c r="I109" s="82" t="s">
        <v>82</v>
      </c>
      <c r="J109" s="83">
        <v>48</v>
      </c>
      <c r="K109" s="68" t="s">
        <v>120</v>
      </c>
      <c r="L109" s="107" t="s">
        <v>677</v>
      </c>
      <c r="M109" s="29" t="s">
        <v>651</v>
      </c>
      <c r="N109" s="76">
        <v>20121109</v>
      </c>
      <c r="O109" s="81">
        <v>1</v>
      </c>
      <c r="P109" s="84">
        <v>100</v>
      </c>
      <c r="Q109" s="142">
        <v>14000</v>
      </c>
      <c r="R109" s="80"/>
      <c r="S109" s="80" t="s">
        <v>380</v>
      </c>
      <c r="T109" s="79"/>
      <c r="U109" s="79" t="s">
        <v>67</v>
      </c>
      <c r="V109" s="79" t="s">
        <v>730</v>
      </c>
      <c r="W109" s="79"/>
      <c r="X109" s="79"/>
      <c r="Y109" s="80">
        <v>10</v>
      </c>
      <c r="Z109" s="79"/>
      <c r="AA109" s="79"/>
      <c r="AB109" s="79"/>
      <c r="AC109" s="79"/>
      <c r="AD109" s="79" t="s">
        <v>69</v>
      </c>
      <c r="AE109" s="79" t="s">
        <v>89</v>
      </c>
      <c r="AF109" s="80">
        <v>68200</v>
      </c>
      <c r="AG109" s="79" t="s">
        <v>382</v>
      </c>
      <c r="AH109" s="29" t="s">
        <v>651</v>
      </c>
      <c r="AI109" s="79" t="s">
        <v>382</v>
      </c>
      <c r="AJ109" s="107" t="s">
        <v>677</v>
      </c>
      <c r="AK109" s="79" t="s">
        <v>91</v>
      </c>
      <c r="AL109" s="68" t="s">
        <v>120</v>
      </c>
      <c r="AM109" s="79" t="s">
        <v>67</v>
      </c>
      <c r="AN109" s="79" t="s">
        <v>383</v>
      </c>
      <c r="AO109" s="79" t="s">
        <v>67</v>
      </c>
      <c r="AP109" s="79" t="s">
        <v>384</v>
      </c>
      <c r="AQ109" s="79"/>
      <c r="AR109" s="79"/>
      <c r="AS109" s="79" t="s">
        <v>385</v>
      </c>
      <c r="AT109" s="88" t="s">
        <v>604</v>
      </c>
    </row>
    <row r="110" spans="1:46" s="78" customFormat="1" ht="27">
      <c r="A110" s="171" t="s">
        <v>1222</v>
      </c>
      <c r="B110" s="51">
        <f t="shared" si="2"/>
        <v>106</v>
      </c>
      <c r="C110" s="79"/>
      <c r="D110" s="40" t="s">
        <v>560</v>
      </c>
      <c r="E110" s="80">
        <v>20100407</v>
      </c>
      <c r="F110" s="81">
        <v>522</v>
      </c>
      <c r="G110" s="139">
        <v>6</v>
      </c>
      <c r="H110" s="140" t="s">
        <v>440</v>
      </c>
      <c r="I110" s="82" t="s">
        <v>82</v>
      </c>
      <c r="J110" s="83">
        <v>48</v>
      </c>
      <c r="K110" s="68" t="s">
        <v>678</v>
      </c>
      <c r="L110" s="107" t="s">
        <v>673</v>
      </c>
      <c r="M110" s="29" t="s">
        <v>651</v>
      </c>
      <c r="N110" s="76">
        <v>20121109</v>
      </c>
      <c r="O110" s="81">
        <v>1</v>
      </c>
      <c r="P110" s="84">
        <v>100</v>
      </c>
      <c r="Q110" s="142">
        <v>70000</v>
      </c>
      <c r="R110" s="80"/>
      <c r="S110" s="80" t="s">
        <v>641</v>
      </c>
      <c r="T110" s="79"/>
      <c r="U110" s="79" t="s">
        <v>67</v>
      </c>
      <c r="V110" s="79" t="s">
        <v>729</v>
      </c>
      <c r="W110" s="79"/>
      <c r="X110" s="79"/>
      <c r="Y110" s="80">
        <v>615</v>
      </c>
      <c r="Z110" s="79"/>
      <c r="AA110" s="79"/>
      <c r="AB110" s="79"/>
      <c r="AC110" s="79"/>
      <c r="AD110" s="79" t="s">
        <v>69</v>
      </c>
      <c r="AE110" s="79" t="s">
        <v>89</v>
      </c>
      <c r="AF110" s="80">
        <v>78000</v>
      </c>
      <c r="AG110" s="79" t="s">
        <v>464</v>
      </c>
      <c r="AH110" s="29" t="s">
        <v>651</v>
      </c>
      <c r="AI110" s="79" t="s">
        <v>464</v>
      </c>
      <c r="AJ110" s="107" t="s">
        <v>673</v>
      </c>
      <c r="AK110" s="79" t="s">
        <v>464</v>
      </c>
      <c r="AL110" s="68" t="s">
        <v>678</v>
      </c>
      <c r="AM110" s="79"/>
      <c r="AN110" s="79"/>
      <c r="AO110" s="79"/>
      <c r="AP110" s="79"/>
      <c r="AQ110" s="79"/>
      <c r="AR110" s="79"/>
      <c r="AS110" s="79"/>
      <c r="AT110" s="88" t="s">
        <v>605</v>
      </c>
    </row>
    <row r="111" spans="1:46" s="78" customFormat="1" ht="27">
      <c r="A111" s="171" t="s">
        <v>1222</v>
      </c>
      <c r="B111" s="51">
        <f t="shared" si="2"/>
        <v>107</v>
      </c>
      <c r="C111" s="79"/>
      <c r="D111" s="40" t="s">
        <v>560</v>
      </c>
      <c r="E111" s="80">
        <v>20031103</v>
      </c>
      <c r="F111" s="81">
        <v>522</v>
      </c>
      <c r="G111" s="139">
        <v>6</v>
      </c>
      <c r="H111" s="140" t="s">
        <v>440</v>
      </c>
      <c r="I111" s="82" t="s">
        <v>82</v>
      </c>
      <c r="J111" s="83">
        <v>48</v>
      </c>
      <c r="K111" s="68" t="s">
        <v>678</v>
      </c>
      <c r="L111" s="107" t="s">
        <v>673</v>
      </c>
      <c r="M111" s="29" t="s">
        <v>651</v>
      </c>
      <c r="N111" s="76">
        <v>20121109</v>
      </c>
      <c r="O111" s="81">
        <v>1</v>
      </c>
      <c r="P111" s="84">
        <v>100</v>
      </c>
      <c r="Q111" s="142">
        <v>23000</v>
      </c>
      <c r="R111" s="80"/>
      <c r="S111" s="80" t="s">
        <v>641</v>
      </c>
      <c r="T111" s="79"/>
      <c r="U111" s="79" t="s">
        <v>67</v>
      </c>
      <c r="V111" s="79" t="s">
        <v>729</v>
      </c>
      <c r="W111" s="79"/>
      <c r="X111" s="79"/>
      <c r="Y111" s="80">
        <v>615</v>
      </c>
      <c r="Z111" s="79"/>
      <c r="AA111" s="79"/>
      <c r="AB111" s="79"/>
      <c r="AC111" s="79"/>
      <c r="AD111" s="79" t="s">
        <v>69</v>
      </c>
      <c r="AE111" s="79" t="s">
        <v>89</v>
      </c>
      <c r="AF111" s="80">
        <v>78000</v>
      </c>
      <c r="AG111" s="79" t="s">
        <v>464</v>
      </c>
      <c r="AH111" s="29" t="s">
        <v>651</v>
      </c>
      <c r="AI111" s="79" t="s">
        <v>464</v>
      </c>
      <c r="AJ111" s="107" t="s">
        <v>673</v>
      </c>
      <c r="AK111" s="79" t="s">
        <v>464</v>
      </c>
      <c r="AL111" s="68" t="s">
        <v>678</v>
      </c>
      <c r="AM111" s="79"/>
      <c r="AN111" s="79"/>
      <c r="AO111" s="79"/>
      <c r="AP111" s="79"/>
      <c r="AQ111" s="79"/>
      <c r="AR111" s="79"/>
      <c r="AS111" s="79"/>
      <c r="AT111" s="88" t="s">
        <v>606</v>
      </c>
    </row>
    <row r="112" spans="1:46" s="78" customFormat="1" ht="27">
      <c r="A112" s="171" t="s">
        <v>1220</v>
      </c>
      <c r="B112" s="51">
        <f t="shared" si="2"/>
        <v>108</v>
      </c>
      <c r="C112" s="79"/>
      <c r="D112" s="40" t="s">
        <v>338</v>
      </c>
      <c r="E112" s="80">
        <v>19961219</v>
      </c>
      <c r="F112" s="81">
        <v>522</v>
      </c>
      <c r="G112" s="139">
        <v>6</v>
      </c>
      <c r="H112" s="140" t="s">
        <v>440</v>
      </c>
      <c r="I112" s="82" t="s">
        <v>82</v>
      </c>
      <c r="J112" s="83">
        <v>48</v>
      </c>
      <c r="K112" s="68" t="s">
        <v>672</v>
      </c>
      <c r="L112" s="107" t="s">
        <v>679</v>
      </c>
      <c r="M112" s="29" t="s">
        <v>651</v>
      </c>
      <c r="N112" s="76">
        <v>20121120</v>
      </c>
      <c r="O112" s="81">
        <v>1</v>
      </c>
      <c r="P112" s="84">
        <v>100</v>
      </c>
      <c r="Q112" s="142">
        <v>23000</v>
      </c>
      <c r="R112" s="80"/>
      <c r="S112" s="80" t="s">
        <v>642</v>
      </c>
      <c r="T112" s="79"/>
      <c r="U112" s="79" t="s">
        <v>85</v>
      </c>
      <c r="V112" s="79" t="s">
        <v>394</v>
      </c>
      <c r="W112" s="79"/>
      <c r="X112" s="79"/>
      <c r="Y112" s="80">
        <v>54</v>
      </c>
      <c r="Z112" s="79"/>
      <c r="AA112" s="79"/>
      <c r="AB112" s="79"/>
      <c r="AC112" s="79"/>
      <c r="AD112" s="79" t="s">
        <v>69</v>
      </c>
      <c r="AE112" s="79" t="s">
        <v>89</v>
      </c>
      <c r="AF112" s="80">
        <v>91615</v>
      </c>
      <c r="AG112" s="79" t="s">
        <v>416</v>
      </c>
      <c r="AH112" s="29" t="s">
        <v>651</v>
      </c>
      <c r="AI112" s="79" t="s">
        <v>416</v>
      </c>
      <c r="AJ112" s="107" t="s">
        <v>679</v>
      </c>
      <c r="AK112" s="79" t="s">
        <v>707</v>
      </c>
      <c r="AL112" s="68" t="s">
        <v>672</v>
      </c>
      <c r="AM112" s="79" t="s">
        <v>67</v>
      </c>
      <c r="AN112" s="79" t="s">
        <v>418</v>
      </c>
      <c r="AO112" s="79" t="s">
        <v>67</v>
      </c>
      <c r="AP112" s="79" t="s">
        <v>419</v>
      </c>
      <c r="AQ112" s="79" t="s">
        <v>67</v>
      </c>
      <c r="AR112" s="79" t="s">
        <v>420</v>
      </c>
      <c r="AS112" s="79" t="s">
        <v>421</v>
      </c>
      <c r="AT112" s="88" t="s">
        <v>607</v>
      </c>
    </row>
    <row r="113" spans="1:46" s="78" customFormat="1" ht="27">
      <c r="A113" s="171" t="s">
        <v>1218</v>
      </c>
      <c r="B113" s="51">
        <f t="shared" si="2"/>
        <v>109</v>
      </c>
      <c r="C113" s="79"/>
      <c r="D113" s="40" t="s">
        <v>561</v>
      </c>
      <c r="E113" s="80">
        <v>19931213</v>
      </c>
      <c r="F113" s="81">
        <v>522</v>
      </c>
      <c r="G113" s="139">
        <v>6</v>
      </c>
      <c r="H113" s="140" t="s">
        <v>440</v>
      </c>
      <c r="I113" s="82" t="s">
        <v>82</v>
      </c>
      <c r="J113" s="83">
        <v>48</v>
      </c>
      <c r="K113" s="68" t="s">
        <v>658</v>
      </c>
      <c r="L113" s="107" t="s">
        <v>656</v>
      </c>
      <c r="M113" s="29" t="s">
        <v>651</v>
      </c>
      <c r="N113" s="76">
        <v>20121120</v>
      </c>
      <c r="O113" s="81">
        <v>1</v>
      </c>
      <c r="P113" s="84">
        <v>100</v>
      </c>
      <c r="Q113" s="142">
        <v>140000</v>
      </c>
      <c r="R113" s="80"/>
      <c r="S113" s="80" t="s">
        <v>643</v>
      </c>
      <c r="T113" s="79"/>
      <c r="U113" s="79" t="s">
        <v>67</v>
      </c>
      <c r="V113" s="79" t="s">
        <v>735</v>
      </c>
      <c r="W113" s="79"/>
      <c r="X113" s="79"/>
      <c r="Y113" s="80" t="s">
        <v>736</v>
      </c>
      <c r="Z113" s="79"/>
      <c r="AA113" s="79"/>
      <c r="AB113" s="79"/>
      <c r="AC113" s="79"/>
      <c r="AD113" s="79" t="s">
        <v>69</v>
      </c>
      <c r="AE113" s="79" t="s">
        <v>89</v>
      </c>
      <c r="AF113" s="80">
        <v>63940</v>
      </c>
      <c r="AG113" s="79" t="s">
        <v>708</v>
      </c>
      <c r="AH113" s="29" t="s">
        <v>651</v>
      </c>
      <c r="AI113" s="79" t="s">
        <v>708</v>
      </c>
      <c r="AJ113" s="107" t="s">
        <v>656</v>
      </c>
      <c r="AK113" s="79" t="s">
        <v>696</v>
      </c>
      <c r="AL113" s="68" t="s">
        <v>658</v>
      </c>
      <c r="AM113" s="282" t="s">
        <v>67</v>
      </c>
      <c r="AN113" s="282" t="s">
        <v>1498</v>
      </c>
      <c r="AO113" s="282" t="s">
        <v>67</v>
      </c>
      <c r="AP113" s="282" t="s">
        <v>1499</v>
      </c>
      <c r="AQ113" s="282" t="s">
        <v>67</v>
      </c>
      <c r="AR113" s="282" t="s">
        <v>1500</v>
      </c>
      <c r="AS113" s="282" t="s">
        <v>1501</v>
      </c>
      <c r="AT113" s="88" t="s">
        <v>608</v>
      </c>
    </row>
    <row r="114" spans="1:46" s="78" customFormat="1" ht="27">
      <c r="A114" s="171" t="s">
        <v>1218</v>
      </c>
      <c r="B114" s="51">
        <f t="shared" si="2"/>
        <v>110</v>
      </c>
      <c r="C114" s="79"/>
      <c r="D114" s="40" t="s">
        <v>561</v>
      </c>
      <c r="E114" s="80">
        <v>19931213</v>
      </c>
      <c r="F114" s="81">
        <v>522</v>
      </c>
      <c r="G114" s="139">
        <v>6</v>
      </c>
      <c r="H114" s="140" t="s">
        <v>440</v>
      </c>
      <c r="I114" s="82" t="s">
        <v>82</v>
      </c>
      <c r="J114" s="83">
        <v>48</v>
      </c>
      <c r="K114" s="68" t="s">
        <v>658</v>
      </c>
      <c r="L114" s="107" t="s">
        <v>656</v>
      </c>
      <c r="M114" s="29" t="s">
        <v>651</v>
      </c>
      <c r="N114" s="76">
        <v>20121120</v>
      </c>
      <c r="O114" s="81">
        <v>1</v>
      </c>
      <c r="P114" s="84">
        <v>100</v>
      </c>
      <c r="Q114" s="142">
        <v>70000</v>
      </c>
      <c r="R114" s="80"/>
      <c r="S114" s="80" t="s">
        <v>643</v>
      </c>
      <c r="T114" s="79"/>
      <c r="U114" s="79" t="s">
        <v>67</v>
      </c>
      <c r="V114" s="79" t="s">
        <v>735</v>
      </c>
      <c r="W114" s="79"/>
      <c r="X114" s="79"/>
      <c r="Y114" s="80" t="s">
        <v>736</v>
      </c>
      <c r="Z114" s="79"/>
      <c r="AA114" s="79"/>
      <c r="AB114" s="79"/>
      <c r="AC114" s="79"/>
      <c r="AD114" s="79" t="s">
        <v>69</v>
      </c>
      <c r="AE114" s="79" t="s">
        <v>89</v>
      </c>
      <c r="AF114" s="80">
        <v>63940</v>
      </c>
      <c r="AG114" s="79" t="s">
        <v>708</v>
      </c>
      <c r="AH114" s="29" t="s">
        <v>651</v>
      </c>
      <c r="AI114" s="79" t="s">
        <v>708</v>
      </c>
      <c r="AJ114" s="107" t="s">
        <v>656</v>
      </c>
      <c r="AK114" s="79" t="s">
        <v>696</v>
      </c>
      <c r="AL114" s="68" t="s">
        <v>658</v>
      </c>
      <c r="AM114" s="282" t="s">
        <v>67</v>
      </c>
      <c r="AN114" s="282" t="s">
        <v>1498</v>
      </c>
      <c r="AO114" s="282" t="s">
        <v>67</v>
      </c>
      <c r="AP114" s="282" t="s">
        <v>1499</v>
      </c>
      <c r="AQ114" s="282" t="s">
        <v>67</v>
      </c>
      <c r="AR114" s="282" t="s">
        <v>1500</v>
      </c>
      <c r="AS114" s="282" t="s">
        <v>1501</v>
      </c>
      <c r="AT114" s="88" t="s">
        <v>609</v>
      </c>
    </row>
    <row r="115" spans="1:46" s="78" customFormat="1" ht="27">
      <c r="A115" s="171" t="s">
        <v>1222</v>
      </c>
      <c r="B115" s="51">
        <f t="shared" si="2"/>
        <v>111</v>
      </c>
      <c r="C115" s="79"/>
      <c r="D115" s="40" t="s">
        <v>562</v>
      </c>
      <c r="E115" s="80">
        <v>19961011</v>
      </c>
      <c r="F115" s="81">
        <v>522</v>
      </c>
      <c r="G115" s="139">
        <v>6</v>
      </c>
      <c r="H115" s="140" t="s">
        <v>440</v>
      </c>
      <c r="I115" s="82" t="s">
        <v>82</v>
      </c>
      <c r="J115" s="83">
        <v>48</v>
      </c>
      <c r="K115" s="68" t="s">
        <v>650</v>
      </c>
      <c r="L115" s="107" t="s">
        <v>680</v>
      </c>
      <c r="M115" s="29" t="s">
        <v>651</v>
      </c>
      <c r="N115" s="76">
        <v>20121120</v>
      </c>
      <c r="O115" s="81">
        <v>1</v>
      </c>
      <c r="P115" s="84">
        <v>100</v>
      </c>
      <c r="Q115" s="142">
        <v>93124.8</v>
      </c>
      <c r="R115" s="80"/>
      <c r="S115" s="80" t="s">
        <v>644</v>
      </c>
      <c r="T115" s="79"/>
      <c r="U115" s="79" t="s">
        <v>67</v>
      </c>
      <c r="V115" s="79" t="s">
        <v>461</v>
      </c>
      <c r="W115" s="79"/>
      <c r="X115" s="79"/>
      <c r="Y115" s="80">
        <v>8</v>
      </c>
      <c r="Z115" s="79"/>
      <c r="AA115" s="79"/>
      <c r="AB115" s="79"/>
      <c r="AC115" s="79"/>
      <c r="AD115" s="79" t="s">
        <v>69</v>
      </c>
      <c r="AE115" s="79" t="s">
        <v>89</v>
      </c>
      <c r="AF115" s="80">
        <v>45640</v>
      </c>
      <c r="AG115" s="79" t="s">
        <v>709</v>
      </c>
      <c r="AH115" s="29" t="s">
        <v>651</v>
      </c>
      <c r="AI115" s="79" t="s">
        <v>709</v>
      </c>
      <c r="AJ115" s="107" t="s">
        <v>680</v>
      </c>
      <c r="AK115" s="79" t="s">
        <v>376</v>
      </c>
      <c r="AL115" s="68" t="s">
        <v>650</v>
      </c>
      <c r="AM115" s="193" t="s">
        <v>67</v>
      </c>
      <c r="AN115" s="193" t="s">
        <v>1312</v>
      </c>
      <c r="AO115" s="193" t="s">
        <v>67</v>
      </c>
      <c r="AP115" s="193" t="s">
        <v>204</v>
      </c>
      <c r="AQ115" s="193" t="s">
        <v>67</v>
      </c>
      <c r="AR115" s="193" t="s">
        <v>1313</v>
      </c>
      <c r="AS115" s="193" t="s">
        <v>1314</v>
      </c>
      <c r="AT115" s="88" t="s">
        <v>610</v>
      </c>
    </row>
    <row r="116" spans="1:46" s="78" customFormat="1" ht="26.25" customHeight="1">
      <c r="A116" s="171" t="s">
        <v>1218</v>
      </c>
      <c r="B116" s="51">
        <f t="shared" si="2"/>
        <v>112</v>
      </c>
      <c r="C116" s="79"/>
      <c r="D116" s="40" t="s">
        <v>563</v>
      </c>
      <c r="E116" s="80">
        <v>19980902</v>
      </c>
      <c r="F116" s="81">
        <v>522</v>
      </c>
      <c r="G116" s="139">
        <v>6</v>
      </c>
      <c r="H116" s="140" t="s">
        <v>440</v>
      </c>
      <c r="I116" s="82" t="s">
        <v>82</v>
      </c>
      <c r="J116" s="83">
        <v>48</v>
      </c>
      <c r="K116" s="68" t="s">
        <v>678</v>
      </c>
      <c r="L116" s="107" t="s">
        <v>673</v>
      </c>
      <c r="M116" s="29" t="s">
        <v>651</v>
      </c>
      <c r="N116" s="76">
        <v>20121120</v>
      </c>
      <c r="O116" s="81">
        <v>1</v>
      </c>
      <c r="P116" s="84">
        <v>100</v>
      </c>
      <c r="Q116" s="142">
        <v>23000</v>
      </c>
      <c r="R116" s="80"/>
      <c r="S116" s="80" t="s">
        <v>645</v>
      </c>
      <c r="T116" s="79"/>
      <c r="U116" s="79" t="s">
        <v>85</v>
      </c>
      <c r="V116" s="79" t="s">
        <v>734</v>
      </c>
      <c r="W116" s="79"/>
      <c r="X116" s="79"/>
      <c r="Y116" s="80">
        <v>14</v>
      </c>
      <c r="Z116" s="79"/>
      <c r="AA116" s="79"/>
      <c r="AB116" s="79"/>
      <c r="AC116" s="79"/>
      <c r="AD116" s="79" t="s">
        <v>69</v>
      </c>
      <c r="AE116" s="79" t="s">
        <v>89</v>
      </c>
      <c r="AF116" s="80">
        <v>78540</v>
      </c>
      <c r="AG116" s="79" t="s">
        <v>464</v>
      </c>
      <c r="AH116" s="29" t="s">
        <v>651</v>
      </c>
      <c r="AI116" s="79" t="s">
        <v>464</v>
      </c>
      <c r="AJ116" s="107" t="s">
        <v>673</v>
      </c>
      <c r="AK116" s="79" t="s">
        <v>464</v>
      </c>
      <c r="AL116" s="68" t="s">
        <v>678</v>
      </c>
      <c r="AM116" s="79" t="s">
        <v>67</v>
      </c>
      <c r="AN116" s="79" t="s">
        <v>1315</v>
      </c>
      <c r="AO116" s="79" t="s">
        <v>67</v>
      </c>
      <c r="AP116" s="79" t="s">
        <v>1316</v>
      </c>
      <c r="AQ116" s="79" t="s">
        <v>67</v>
      </c>
      <c r="AR116" s="79" t="s">
        <v>1317</v>
      </c>
      <c r="AS116" s="79" t="s">
        <v>1318</v>
      </c>
      <c r="AT116" s="88" t="s">
        <v>611</v>
      </c>
    </row>
    <row r="117" spans="1:46" s="78" customFormat="1" ht="27" customHeight="1">
      <c r="A117" s="171" t="s">
        <v>1218</v>
      </c>
      <c r="B117" s="51">
        <f t="shared" si="2"/>
        <v>113</v>
      </c>
      <c r="C117" s="79"/>
      <c r="D117" s="40" t="s">
        <v>563</v>
      </c>
      <c r="E117" s="80">
        <v>19980902</v>
      </c>
      <c r="F117" s="81">
        <v>522</v>
      </c>
      <c r="G117" s="139">
        <v>6</v>
      </c>
      <c r="H117" s="140" t="s">
        <v>440</v>
      </c>
      <c r="I117" s="82" t="s">
        <v>82</v>
      </c>
      <c r="J117" s="83">
        <v>48</v>
      </c>
      <c r="K117" s="68" t="s">
        <v>678</v>
      </c>
      <c r="L117" s="107" t="s">
        <v>673</v>
      </c>
      <c r="M117" s="29" t="s">
        <v>651</v>
      </c>
      <c r="N117" s="76">
        <v>20121120</v>
      </c>
      <c r="O117" s="81">
        <v>1</v>
      </c>
      <c r="P117" s="84">
        <v>100</v>
      </c>
      <c r="Q117" s="142">
        <v>23000</v>
      </c>
      <c r="R117" s="80"/>
      <c r="S117" s="80" t="s">
        <v>645</v>
      </c>
      <c r="T117" s="79"/>
      <c r="U117" s="79" t="s">
        <v>67</v>
      </c>
      <c r="V117" s="79" t="s">
        <v>734</v>
      </c>
      <c r="W117" s="79"/>
      <c r="X117" s="79"/>
      <c r="Y117" s="80">
        <v>14</v>
      </c>
      <c r="Z117" s="79"/>
      <c r="AA117" s="79"/>
      <c r="AB117" s="79"/>
      <c r="AC117" s="79"/>
      <c r="AD117" s="79" t="s">
        <v>69</v>
      </c>
      <c r="AE117" s="79" t="s">
        <v>89</v>
      </c>
      <c r="AF117" s="80">
        <v>78540</v>
      </c>
      <c r="AG117" s="79" t="s">
        <v>464</v>
      </c>
      <c r="AH117" s="29" t="s">
        <v>651</v>
      </c>
      <c r="AI117" s="79" t="s">
        <v>464</v>
      </c>
      <c r="AJ117" s="107" t="s">
        <v>673</v>
      </c>
      <c r="AK117" s="79" t="s">
        <v>464</v>
      </c>
      <c r="AL117" s="68" t="s">
        <v>678</v>
      </c>
      <c r="AM117" s="79" t="s">
        <v>67</v>
      </c>
      <c r="AN117" s="79" t="s">
        <v>1315</v>
      </c>
      <c r="AO117" s="79" t="s">
        <v>67</v>
      </c>
      <c r="AP117" s="79" t="s">
        <v>1316</v>
      </c>
      <c r="AQ117" s="79" t="s">
        <v>67</v>
      </c>
      <c r="AR117" s="79" t="s">
        <v>1317</v>
      </c>
      <c r="AS117" s="79" t="s">
        <v>1318</v>
      </c>
      <c r="AT117" s="88" t="s">
        <v>612</v>
      </c>
    </row>
    <row r="118" spans="1:46" s="78" customFormat="1" ht="24.75" customHeight="1">
      <c r="A118" s="171" t="s">
        <v>1220</v>
      </c>
      <c r="B118" s="51">
        <f t="shared" si="2"/>
        <v>114</v>
      </c>
      <c r="C118" s="79"/>
      <c r="D118" s="40" t="s">
        <v>564</v>
      </c>
      <c r="E118" s="80">
        <v>19941013</v>
      </c>
      <c r="F118" s="81">
        <v>522</v>
      </c>
      <c r="G118" s="139">
        <v>6</v>
      </c>
      <c r="H118" s="140" t="s">
        <v>440</v>
      </c>
      <c r="I118" s="82" t="s">
        <v>82</v>
      </c>
      <c r="J118" s="83">
        <v>48</v>
      </c>
      <c r="K118" s="68" t="s">
        <v>120</v>
      </c>
      <c r="L118" s="107" t="s">
        <v>682</v>
      </c>
      <c r="M118" s="29" t="s">
        <v>651</v>
      </c>
      <c r="N118" s="76">
        <v>20121120</v>
      </c>
      <c r="O118" s="81">
        <v>1</v>
      </c>
      <c r="P118" s="84">
        <v>100</v>
      </c>
      <c r="Q118" s="142">
        <v>23000</v>
      </c>
      <c r="R118" s="80"/>
      <c r="S118" s="80" t="s">
        <v>647</v>
      </c>
      <c r="T118" s="79"/>
      <c r="U118" s="79" t="s">
        <v>67</v>
      </c>
      <c r="V118" s="79" t="s">
        <v>741</v>
      </c>
      <c r="W118" s="79"/>
      <c r="X118" s="79"/>
      <c r="Y118" s="80"/>
      <c r="Z118" s="79"/>
      <c r="AA118" s="79"/>
      <c r="AB118" s="79"/>
      <c r="AC118" s="79"/>
      <c r="AD118" s="79" t="s">
        <v>69</v>
      </c>
      <c r="AE118" s="79" t="s">
        <v>89</v>
      </c>
      <c r="AF118" s="80">
        <v>70265</v>
      </c>
      <c r="AG118" s="79" t="s">
        <v>712</v>
      </c>
      <c r="AH118" s="29" t="s">
        <v>651</v>
      </c>
      <c r="AI118" s="79" t="s">
        <v>712</v>
      </c>
      <c r="AJ118" s="107" t="s">
        <v>682</v>
      </c>
      <c r="AK118" s="79" t="s">
        <v>91</v>
      </c>
      <c r="AL118" s="68" t="s">
        <v>120</v>
      </c>
      <c r="AM118" s="237"/>
      <c r="AN118" s="237"/>
      <c r="AO118" s="237"/>
      <c r="AP118" s="237"/>
      <c r="AQ118" s="237"/>
      <c r="AR118" s="237"/>
      <c r="AS118" s="251" t="s">
        <v>1431</v>
      </c>
      <c r="AT118" s="88" t="s">
        <v>615</v>
      </c>
    </row>
    <row r="119" spans="1:46" s="78" customFormat="1" ht="27">
      <c r="A119" s="171" t="s">
        <v>1220</v>
      </c>
      <c r="B119" s="51">
        <f t="shared" si="2"/>
        <v>115</v>
      </c>
      <c r="C119" s="79"/>
      <c r="D119" s="40" t="s">
        <v>564</v>
      </c>
      <c r="E119" s="80">
        <v>19941013</v>
      </c>
      <c r="F119" s="81">
        <v>522</v>
      </c>
      <c r="G119" s="139">
        <v>6</v>
      </c>
      <c r="H119" s="140" t="s">
        <v>440</v>
      </c>
      <c r="I119" s="82" t="s">
        <v>82</v>
      </c>
      <c r="J119" s="83">
        <v>48</v>
      </c>
      <c r="K119" s="68" t="s">
        <v>120</v>
      </c>
      <c r="L119" s="107" t="s">
        <v>682</v>
      </c>
      <c r="M119" s="29" t="s">
        <v>651</v>
      </c>
      <c r="N119" s="76">
        <v>20121120</v>
      </c>
      <c r="O119" s="81">
        <v>1</v>
      </c>
      <c r="P119" s="84">
        <v>100</v>
      </c>
      <c r="Q119" s="142">
        <v>23000</v>
      </c>
      <c r="R119" s="80"/>
      <c r="S119" s="80" t="s">
        <v>647</v>
      </c>
      <c r="T119" s="79"/>
      <c r="U119" s="79" t="s">
        <v>67</v>
      </c>
      <c r="V119" s="79" t="s">
        <v>741</v>
      </c>
      <c r="W119" s="79"/>
      <c r="X119" s="79"/>
      <c r="Y119" s="80"/>
      <c r="Z119" s="79"/>
      <c r="AA119" s="79"/>
      <c r="AB119" s="79"/>
      <c r="AC119" s="79"/>
      <c r="AD119" s="79" t="s">
        <v>69</v>
      </c>
      <c r="AE119" s="79" t="s">
        <v>89</v>
      </c>
      <c r="AF119" s="80">
        <v>70265</v>
      </c>
      <c r="AG119" s="79" t="s">
        <v>712</v>
      </c>
      <c r="AH119" s="29" t="s">
        <v>651</v>
      </c>
      <c r="AI119" s="79" t="s">
        <v>712</v>
      </c>
      <c r="AJ119" s="107" t="s">
        <v>682</v>
      </c>
      <c r="AK119" s="79" t="s">
        <v>91</v>
      </c>
      <c r="AL119" s="68" t="s">
        <v>120</v>
      </c>
      <c r="AM119" s="237"/>
      <c r="AN119" s="237"/>
      <c r="AO119" s="237"/>
      <c r="AP119" s="237"/>
      <c r="AQ119" s="237"/>
      <c r="AR119" s="237"/>
      <c r="AS119" s="251" t="s">
        <v>1431</v>
      </c>
      <c r="AT119" s="88" t="s">
        <v>616</v>
      </c>
    </row>
    <row r="120" spans="1:46" s="78" customFormat="1" ht="27">
      <c r="A120" s="171" t="s">
        <v>1220</v>
      </c>
      <c r="B120" s="51">
        <f t="shared" si="2"/>
        <v>116</v>
      </c>
      <c r="C120" s="158" t="s">
        <v>1012</v>
      </c>
      <c r="D120" s="40" t="s">
        <v>565</v>
      </c>
      <c r="E120" s="80">
        <v>19980806</v>
      </c>
      <c r="F120" s="81">
        <v>522</v>
      </c>
      <c r="G120" s="139">
        <v>6</v>
      </c>
      <c r="H120" s="140" t="s">
        <v>440</v>
      </c>
      <c r="I120" s="82" t="s">
        <v>82</v>
      </c>
      <c r="J120" s="83">
        <v>48</v>
      </c>
      <c r="K120" s="68" t="s">
        <v>656</v>
      </c>
      <c r="L120" s="107" t="s">
        <v>651</v>
      </c>
      <c r="M120" s="29" t="s">
        <v>651</v>
      </c>
      <c r="N120" s="76">
        <v>20121120</v>
      </c>
      <c r="O120" s="81">
        <v>1</v>
      </c>
      <c r="P120" s="84">
        <v>100</v>
      </c>
      <c r="Q120" s="142">
        <v>23000</v>
      </c>
      <c r="R120" s="80"/>
      <c r="S120" s="80" t="s">
        <v>648</v>
      </c>
      <c r="T120" s="79"/>
      <c r="U120" s="79" t="s">
        <v>67</v>
      </c>
      <c r="V120" s="79" t="s">
        <v>414</v>
      </c>
      <c r="W120" s="79"/>
      <c r="X120" s="79"/>
      <c r="Y120" s="80">
        <v>60</v>
      </c>
      <c r="Z120" s="79"/>
      <c r="AA120" s="79"/>
      <c r="AB120" s="79"/>
      <c r="AC120" s="79"/>
      <c r="AD120" s="79" t="s">
        <v>69</v>
      </c>
      <c r="AE120" s="79" t="s">
        <v>89</v>
      </c>
      <c r="AF120" s="80">
        <v>28300</v>
      </c>
      <c r="AG120" s="79" t="s">
        <v>713</v>
      </c>
      <c r="AH120" s="29" t="s">
        <v>651</v>
      </c>
      <c r="AI120" s="79" t="s">
        <v>713</v>
      </c>
      <c r="AJ120" s="107" t="s">
        <v>651</v>
      </c>
      <c r="AK120" s="79" t="s">
        <v>689</v>
      </c>
      <c r="AL120" s="68" t="s">
        <v>656</v>
      </c>
      <c r="AM120" s="250" t="s">
        <v>92</v>
      </c>
      <c r="AN120" s="250" t="s">
        <v>1432</v>
      </c>
      <c r="AO120" s="250" t="s">
        <v>92</v>
      </c>
      <c r="AP120" s="250" t="s">
        <v>1321</v>
      </c>
      <c r="AQ120" s="250" t="s">
        <v>236</v>
      </c>
      <c r="AR120" s="250" t="s">
        <v>1433</v>
      </c>
      <c r="AS120" s="252" t="s">
        <v>1434</v>
      </c>
      <c r="AT120" s="88" t="s">
        <v>617</v>
      </c>
    </row>
    <row r="121" spans="1:46" s="78" customFormat="1" ht="27">
      <c r="A121" s="173" t="s">
        <v>1218</v>
      </c>
      <c r="B121" s="51">
        <f t="shared" si="2"/>
        <v>117</v>
      </c>
      <c r="C121" s="79"/>
      <c r="D121" s="40" t="s">
        <v>554</v>
      </c>
      <c r="E121" s="80">
        <v>20050512</v>
      </c>
      <c r="F121" s="81">
        <v>522</v>
      </c>
      <c r="G121" s="139">
        <v>6</v>
      </c>
      <c r="H121" s="140" t="s">
        <v>440</v>
      </c>
      <c r="I121" s="82" t="s">
        <v>82</v>
      </c>
      <c r="J121" s="83">
        <v>48</v>
      </c>
      <c r="K121" s="68" t="s">
        <v>654</v>
      </c>
      <c r="L121" s="107" t="s">
        <v>669</v>
      </c>
      <c r="M121" s="29" t="s">
        <v>651</v>
      </c>
      <c r="N121" s="76">
        <v>20121128</v>
      </c>
      <c r="O121" s="81">
        <v>1</v>
      </c>
      <c r="P121" s="84">
        <v>100</v>
      </c>
      <c r="Q121" s="142">
        <v>100000</v>
      </c>
      <c r="R121" s="80"/>
      <c r="S121" s="80" t="s">
        <v>634</v>
      </c>
      <c r="T121" s="79"/>
      <c r="U121" s="79" t="s">
        <v>67</v>
      </c>
      <c r="V121" s="79" t="s">
        <v>721</v>
      </c>
      <c r="W121" s="79"/>
      <c r="X121" s="79"/>
      <c r="Y121" s="80">
        <v>55</v>
      </c>
      <c r="Z121" s="79"/>
      <c r="AA121" s="79"/>
      <c r="AB121" s="79"/>
      <c r="AC121" s="79"/>
      <c r="AD121" s="79" t="s">
        <v>69</v>
      </c>
      <c r="AE121" s="79" t="s">
        <v>722</v>
      </c>
      <c r="AF121" s="80">
        <v>4100</v>
      </c>
      <c r="AG121" s="79" t="s">
        <v>700</v>
      </c>
      <c r="AH121" s="29" t="s">
        <v>651</v>
      </c>
      <c r="AI121" s="79" t="s">
        <v>700</v>
      </c>
      <c r="AJ121" s="107" t="s">
        <v>669</v>
      </c>
      <c r="AK121" s="79" t="s">
        <v>135</v>
      </c>
      <c r="AL121" s="68" t="s">
        <v>654</v>
      </c>
      <c r="AM121" s="291" t="s">
        <v>92</v>
      </c>
      <c r="AN121" s="292" t="s">
        <v>277</v>
      </c>
      <c r="AO121" s="291" t="s">
        <v>1294</v>
      </c>
      <c r="AP121" s="292" t="s">
        <v>1491</v>
      </c>
      <c r="AQ121" s="291" t="s">
        <v>1294</v>
      </c>
      <c r="AR121" s="291" t="s">
        <v>1492</v>
      </c>
      <c r="AS121" s="293" t="s">
        <v>1493</v>
      </c>
      <c r="AT121" s="88" t="s">
        <v>831</v>
      </c>
    </row>
    <row r="122" spans="1:46" s="78" customFormat="1" ht="27">
      <c r="A122" s="173" t="s">
        <v>1220</v>
      </c>
      <c r="B122" s="51">
        <f t="shared" si="2"/>
        <v>118</v>
      </c>
      <c r="C122" s="79"/>
      <c r="D122" s="40" t="s">
        <v>742</v>
      </c>
      <c r="E122" s="80">
        <v>20100819</v>
      </c>
      <c r="F122" s="81">
        <v>6719</v>
      </c>
      <c r="G122" s="139">
        <v>6</v>
      </c>
      <c r="H122" s="140" t="s">
        <v>440</v>
      </c>
      <c r="I122" s="82" t="s">
        <v>82</v>
      </c>
      <c r="J122" s="83">
        <v>48</v>
      </c>
      <c r="K122" s="68" t="s">
        <v>654</v>
      </c>
      <c r="L122" s="107" t="s">
        <v>404</v>
      </c>
      <c r="M122" s="29" t="s">
        <v>651</v>
      </c>
      <c r="N122" s="76">
        <v>20121128</v>
      </c>
      <c r="O122" s="81">
        <v>1</v>
      </c>
      <c r="P122" s="84">
        <v>100</v>
      </c>
      <c r="Q122" s="142">
        <v>32272</v>
      </c>
      <c r="R122" s="80"/>
      <c r="S122" s="80" t="s">
        <v>360</v>
      </c>
      <c r="T122" s="79"/>
      <c r="U122" s="79" t="s">
        <v>67</v>
      </c>
      <c r="V122" s="79" t="s">
        <v>199</v>
      </c>
      <c r="W122" s="79"/>
      <c r="X122" s="79"/>
      <c r="Y122" s="80">
        <v>14</v>
      </c>
      <c r="Z122" s="79"/>
      <c r="AA122" s="79"/>
      <c r="AB122" s="79"/>
      <c r="AC122" s="79"/>
      <c r="AD122" s="79" t="s">
        <v>69</v>
      </c>
      <c r="AE122" s="79" t="s">
        <v>361</v>
      </c>
      <c r="AF122" s="80">
        <v>6760</v>
      </c>
      <c r="AG122" s="79" t="s">
        <v>372</v>
      </c>
      <c r="AH122" s="29" t="str">
        <f>+M122</f>
        <v>1</v>
      </c>
      <c r="AI122" s="79" t="s">
        <v>377</v>
      </c>
      <c r="AJ122" s="107" t="str">
        <f>+L122</f>
        <v>15</v>
      </c>
      <c r="AK122" s="79" t="s">
        <v>135</v>
      </c>
      <c r="AL122" s="68" t="str">
        <f>+K122</f>
        <v>9</v>
      </c>
      <c r="AM122" s="79" t="s">
        <v>85</v>
      </c>
      <c r="AN122" s="79" t="s">
        <v>362</v>
      </c>
      <c r="AO122" s="79" t="s">
        <v>67</v>
      </c>
      <c r="AP122" s="79" t="s">
        <v>363</v>
      </c>
      <c r="AQ122" s="79" t="s">
        <v>85</v>
      </c>
      <c r="AR122" s="79" t="s">
        <v>364</v>
      </c>
      <c r="AS122" s="79" t="s">
        <v>365</v>
      </c>
      <c r="AT122" s="88" t="s">
        <v>832</v>
      </c>
    </row>
    <row r="123" spans="1:46" s="78" customFormat="1" ht="52.5">
      <c r="A123" s="173" t="s">
        <v>1222</v>
      </c>
      <c r="B123" s="51">
        <f t="shared" si="2"/>
        <v>119</v>
      </c>
      <c r="C123" s="79"/>
      <c r="D123" s="40" t="s">
        <v>743</v>
      </c>
      <c r="E123" s="80">
        <v>19990819</v>
      </c>
      <c r="F123" s="81">
        <v>522</v>
      </c>
      <c r="G123" s="139">
        <v>6</v>
      </c>
      <c r="H123" s="140" t="s">
        <v>440</v>
      </c>
      <c r="I123" s="82" t="s">
        <v>82</v>
      </c>
      <c r="J123" s="83">
        <v>48</v>
      </c>
      <c r="K123" s="68" t="s">
        <v>650</v>
      </c>
      <c r="L123" s="107" t="s">
        <v>1016</v>
      </c>
      <c r="M123" s="29" t="s">
        <v>651</v>
      </c>
      <c r="N123" s="76">
        <v>20121128</v>
      </c>
      <c r="O123" s="81">
        <v>1</v>
      </c>
      <c r="P123" s="84">
        <v>100</v>
      </c>
      <c r="Q123" s="142">
        <v>27000</v>
      </c>
      <c r="R123" s="80"/>
      <c r="S123" s="80" t="s">
        <v>1056</v>
      </c>
      <c r="T123" s="79"/>
      <c r="U123" s="79" t="s">
        <v>67</v>
      </c>
      <c r="V123" s="79" t="s">
        <v>407</v>
      </c>
      <c r="W123" s="79"/>
      <c r="X123" s="79"/>
      <c r="Y123" s="80">
        <v>24</v>
      </c>
      <c r="Z123" s="79"/>
      <c r="AA123" s="79"/>
      <c r="AB123" s="79"/>
      <c r="AC123" s="79"/>
      <c r="AD123" s="79" t="s">
        <v>69</v>
      </c>
      <c r="AE123" s="79" t="s">
        <v>89</v>
      </c>
      <c r="AF123" s="80">
        <v>48850</v>
      </c>
      <c r="AG123" s="79" t="s">
        <v>1038</v>
      </c>
      <c r="AH123" s="29" t="str">
        <f aca="true" t="shared" si="3" ref="AH123:AH182">+M123</f>
        <v>1</v>
      </c>
      <c r="AI123" s="79" t="s">
        <v>1038</v>
      </c>
      <c r="AJ123" s="107" t="str">
        <f aca="true" t="shared" si="4" ref="AJ123:AJ182">+L123</f>
        <v>43</v>
      </c>
      <c r="AK123" s="79" t="s">
        <v>376</v>
      </c>
      <c r="AL123" s="68" t="str">
        <f aca="true" t="shared" si="5" ref="AL123:AL182">+K123</f>
        <v>14</v>
      </c>
      <c r="AM123" s="79" t="s">
        <v>67</v>
      </c>
      <c r="AN123" s="79" t="s">
        <v>1315</v>
      </c>
      <c r="AO123" s="79" t="s">
        <v>67</v>
      </c>
      <c r="AP123" s="79" t="s">
        <v>1316</v>
      </c>
      <c r="AQ123" s="79" t="s">
        <v>67</v>
      </c>
      <c r="AR123" s="79" t="s">
        <v>1317</v>
      </c>
      <c r="AS123" s="79" t="s">
        <v>1318</v>
      </c>
      <c r="AT123" s="88" t="s">
        <v>833</v>
      </c>
    </row>
    <row r="124" spans="1:46" s="78" customFormat="1" ht="52.5">
      <c r="A124" s="173" t="s">
        <v>1222</v>
      </c>
      <c r="B124" s="51">
        <f t="shared" si="2"/>
        <v>120</v>
      </c>
      <c r="C124" s="79"/>
      <c r="D124" s="40" t="s">
        <v>743</v>
      </c>
      <c r="E124" s="80">
        <v>19990819</v>
      </c>
      <c r="F124" s="81">
        <v>522</v>
      </c>
      <c r="G124" s="139">
        <v>6</v>
      </c>
      <c r="H124" s="140" t="s">
        <v>440</v>
      </c>
      <c r="I124" s="82" t="s">
        <v>82</v>
      </c>
      <c r="J124" s="83">
        <v>48</v>
      </c>
      <c r="K124" s="68" t="s">
        <v>650</v>
      </c>
      <c r="L124" s="107" t="s">
        <v>1016</v>
      </c>
      <c r="M124" s="29" t="s">
        <v>651</v>
      </c>
      <c r="N124" s="76">
        <v>20121128</v>
      </c>
      <c r="O124" s="81">
        <v>1</v>
      </c>
      <c r="P124" s="84">
        <v>100</v>
      </c>
      <c r="Q124" s="142">
        <v>27000</v>
      </c>
      <c r="R124" s="80"/>
      <c r="S124" s="80" t="s">
        <v>1056</v>
      </c>
      <c r="T124" s="79"/>
      <c r="U124" s="79" t="s">
        <v>67</v>
      </c>
      <c r="V124" s="79" t="s">
        <v>407</v>
      </c>
      <c r="W124" s="79"/>
      <c r="X124" s="79"/>
      <c r="Y124" s="80">
        <v>24</v>
      </c>
      <c r="Z124" s="79"/>
      <c r="AA124" s="79"/>
      <c r="AB124" s="79"/>
      <c r="AC124" s="79"/>
      <c r="AD124" s="79" t="s">
        <v>69</v>
      </c>
      <c r="AE124" s="79" t="s">
        <v>89</v>
      </c>
      <c r="AF124" s="80">
        <v>48850</v>
      </c>
      <c r="AG124" s="79" t="str">
        <f>+AI124</f>
        <v>LA HUERTA</v>
      </c>
      <c r="AH124" s="29" t="str">
        <f t="shared" si="3"/>
        <v>1</v>
      </c>
      <c r="AI124" s="79" t="s">
        <v>1038</v>
      </c>
      <c r="AJ124" s="107" t="str">
        <f t="shared" si="4"/>
        <v>43</v>
      </c>
      <c r="AK124" s="79" t="s">
        <v>376</v>
      </c>
      <c r="AL124" s="68" t="str">
        <f t="shared" si="5"/>
        <v>14</v>
      </c>
      <c r="AM124" s="79" t="s">
        <v>67</v>
      </c>
      <c r="AN124" s="79" t="s">
        <v>1315</v>
      </c>
      <c r="AO124" s="79" t="s">
        <v>67</v>
      </c>
      <c r="AP124" s="79" t="s">
        <v>1316</v>
      </c>
      <c r="AQ124" s="79" t="s">
        <v>67</v>
      </c>
      <c r="AR124" s="79" t="s">
        <v>1317</v>
      </c>
      <c r="AS124" s="79" t="s">
        <v>1318</v>
      </c>
      <c r="AT124" s="88" t="s">
        <v>834</v>
      </c>
    </row>
    <row r="125" spans="1:46" s="78" customFormat="1" ht="16.5">
      <c r="A125" s="173" t="s">
        <v>1220</v>
      </c>
      <c r="B125" s="51">
        <f t="shared" si="2"/>
        <v>121</v>
      </c>
      <c r="C125" s="79"/>
      <c r="D125" s="40" t="s">
        <v>744</v>
      </c>
      <c r="E125" s="80">
        <v>20010613</v>
      </c>
      <c r="F125" s="81">
        <v>522</v>
      </c>
      <c r="G125" s="139">
        <v>6</v>
      </c>
      <c r="H125" s="140" t="s">
        <v>440</v>
      </c>
      <c r="I125" s="82" t="s">
        <v>82</v>
      </c>
      <c r="J125" s="83">
        <v>48</v>
      </c>
      <c r="K125" s="68" t="s">
        <v>120</v>
      </c>
      <c r="L125" s="107" t="s">
        <v>674</v>
      </c>
      <c r="M125" s="29" t="s">
        <v>651</v>
      </c>
      <c r="N125" s="76">
        <v>20121128</v>
      </c>
      <c r="O125" s="81">
        <v>1</v>
      </c>
      <c r="P125" s="84">
        <v>100</v>
      </c>
      <c r="Q125" s="142">
        <v>160000</v>
      </c>
      <c r="R125" s="80"/>
      <c r="S125" s="80" t="s">
        <v>1057</v>
      </c>
      <c r="T125" s="79"/>
      <c r="U125" s="79" t="s">
        <v>67</v>
      </c>
      <c r="V125" s="79" t="s">
        <v>1087</v>
      </c>
      <c r="W125" s="79"/>
      <c r="X125" s="79"/>
      <c r="Y125" s="80">
        <v>508</v>
      </c>
      <c r="Z125" s="79"/>
      <c r="AA125" s="79"/>
      <c r="AB125" s="79"/>
      <c r="AC125" s="79"/>
      <c r="AD125" s="79" t="s">
        <v>69</v>
      </c>
      <c r="AE125" s="79" t="s">
        <v>89</v>
      </c>
      <c r="AF125" s="80">
        <v>68000</v>
      </c>
      <c r="AG125" s="79" t="s">
        <v>91</v>
      </c>
      <c r="AH125" s="29" t="str">
        <f t="shared" si="3"/>
        <v>1</v>
      </c>
      <c r="AI125" s="79" t="s">
        <v>91</v>
      </c>
      <c r="AJ125" s="107" t="str">
        <f t="shared" si="4"/>
        <v>67</v>
      </c>
      <c r="AK125" s="79" t="s">
        <v>91</v>
      </c>
      <c r="AL125" s="68" t="str">
        <f t="shared" si="5"/>
        <v>20</v>
      </c>
      <c r="AM125" s="250" t="s">
        <v>92</v>
      </c>
      <c r="AN125" s="250" t="s">
        <v>1288</v>
      </c>
      <c r="AO125" s="250" t="s">
        <v>1294</v>
      </c>
      <c r="AP125" s="250" t="s">
        <v>1435</v>
      </c>
      <c r="AQ125" s="250" t="s">
        <v>1294</v>
      </c>
      <c r="AR125" s="250" t="s">
        <v>1436</v>
      </c>
      <c r="AS125" s="252" t="s">
        <v>1437</v>
      </c>
      <c r="AT125" s="88" t="s">
        <v>835</v>
      </c>
    </row>
    <row r="126" spans="1:46" s="78" customFormat="1" ht="16.5">
      <c r="A126" s="173" t="s">
        <v>1220</v>
      </c>
      <c r="B126" s="51">
        <f t="shared" si="2"/>
        <v>122</v>
      </c>
      <c r="C126" s="79"/>
      <c r="D126" s="40" t="s">
        <v>744</v>
      </c>
      <c r="E126" s="80">
        <v>20010613</v>
      </c>
      <c r="F126" s="81">
        <v>522</v>
      </c>
      <c r="G126" s="139">
        <v>6</v>
      </c>
      <c r="H126" s="140" t="s">
        <v>440</v>
      </c>
      <c r="I126" s="82" t="s">
        <v>82</v>
      </c>
      <c r="J126" s="83">
        <v>48</v>
      </c>
      <c r="K126" s="68" t="s">
        <v>120</v>
      </c>
      <c r="L126" s="107" t="s">
        <v>674</v>
      </c>
      <c r="M126" s="29" t="s">
        <v>651</v>
      </c>
      <c r="N126" s="76">
        <v>20121128</v>
      </c>
      <c r="O126" s="81">
        <v>1</v>
      </c>
      <c r="P126" s="84">
        <v>100</v>
      </c>
      <c r="Q126" s="142">
        <v>28000</v>
      </c>
      <c r="R126" s="80"/>
      <c r="S126" s="80" t="s">
        <v>1057</v>
      </c>
      <c r="T126" s="79"/>
      <c r="U126" s="79" t="s">
        <v>67</v>
      </c>
      <c r="V126" s="79" t="s">
        <v>1087</v>
      </c>
      <c r="W126" s="79"/>
      <c r="X126" s="79"/>
      <c r="Y126" s="80">
        <v>508</v>
      </c>
      <c r="Z126" s="79"/>
      <c r="AA126" s="79"/>
      <c r="AB126" s="79"/>
      <c r="AC126" s="79"/>
      <c r="AD126" s="79" t="s">
        <v>69</v>
      </c>
      <c r="AE126" s="79" t="s">
        <v>89</v>
      </c>
      <c r="AF126" s="80">
        <v>68000</v>
      </c>
      <c r="AG126" s="79" t="str">
        <f>+AI126</f>
        <v>OAXACA</v>
      </c>
      <c r="AH126" s="29" t="str">
        <f t="shared" si="3"/>
        <v>1</v>
      </c>
      <c r="AI126" s="79" t="s">
        <v>91</v>
      </c>
      <c r="AJ126" s="107" t="str">
        <f t="shared" si="4"/>
        <v>67</v>
      </c>
      <c r="AK126" s="79" t="s">
        <v>91</v>
      </c>
      <c r="AL126" s="68" t="str">
        <f t="shared" si="5"/>
        <v>20</v>
      </c>
      <c r="AM126" s="250" t="s">
        <v>92</v>
      </c>
      <c r="AN126" s="250" t="s">
        <v>1288</v>
      </c>
      <c r="AO126" s="250" t="s">
        <v>1294</v>
      </c>
      <c r="AP126" s="250" t="s">
        <v>1435</v>
      </c>
      <c r="AQ126" s="250" t="s">
        <v>1294</v>
      </c>
      <c r="AR126" s="250" t="s">
        <v>1436</v>
      </c>
      <c r="AS126" s="252" t="s">
        <v>1437</v>
      </c>
      <c r="AT126" s="88" t="s">
        <v>836</v>
      </c>
    </row>
    <row r="127" spans="1:46" s="78" customFormat="1" ht="27">
      <c r="A127" s="173" t="s">
        <v>1217</v>
      </c>
      <c r="B127" s="51">
        <f t="shared" si="2"/>
        <v>123</v>
      </c>
      <c r="C127" s="79"/>
      <c r="D127" s="40" t="s">
        <v>745</v>
      </c>
      <c r="E127" s="80">
        <v>19991001</v>
      </c>
      <c r="F127" s="81">
        <v>522</v>
      </c>
      <c r="G127" s="139">
        <v>6</v>
      </c>
      <c r="H127" s="140" t="s">
        <v>440</v>
      </c>
      <c r="I127" s="82" t="s">
        <v>82</v>
      </c>
      <c r="J127" s="83">
        <v>48</v>
      </c>
      <c r="K127" s="68" t="s">
        <v>650</v>
      </c>
      <c r="L127" s="107" t="s">
        <v>649</v>
      </c>
      <c r="M127" s="29" t="s">
        <v>651</v>
      </c>
      <c r="N127" s="76">
        <v>20121128</v>
      </c>
      <c r="O127" s="81">
        <v>1</v>
      </c>
      <c r="P127" s="84">
        <v>100</v>
      </c>
      <c r="Q127" s="142">
        <v>23000</v>
      </c>
      <c r="R127" s="80"/>
      <c r="S127" s="80" t="s">
        <v>1058</v>
      </c>
      <c r="T127" s="79"/>
      <c r="U127" s="79" t="s">
        <v>67</v>
      </c>
      <c r="V127" s="79" t="s">
        <v>414</v>
      </c>
      <c r="W127" s="79"/>
      <c r="X127" s="79"/>
      <c r="Y127" s="80">
        <v>11</v>
      </c>
      <c r="Z127" s="79"/>
      <c r="AA127" s="79"/>
      <c r="AB127" s="79"/>
      <c r="AC127" s="79"/>
      <c r="AD127" s="79" t="s">
        <v>69</v>
      </c>
      <c r="AE127" s="79" t="s">
        <v>89</v>
      </c>
      <c r="AF127" s="80">
        <v>48050</v>
      </c>
      <c r="AG127" s="79" t="str">
        <f>+AI127</f>
        <v>AYUTLA</v>
      </c>
      <c r="AH127" s="29" t="str">
        <f t="shared" si="3"/>
        <v>1</v>
      </c>
      <c r="AI127" s="79" t="s">
        <v>1054</v>
      </c>
      <c r="AJ127" s="107" t="str">
        <f t="shared" si="4"/>
        <v>17</v>
      </c>
      <c r="AK127" s="79" t="s">
        <v>376</v>
      </c>
      <c r="AL127" s="68" t="str">
        <f t="shared" si="5"/>
        <v>14</v>
      </c>
      <c r="AM127" s="228" t="s">
        <v>67</v>
      </c>
      <c r="AN127" s="228" t="s">
        <v>1383</v>
      </c>
      <c r="AO127" s="228" t="s">
        <v>67</v>
      </c>
      <c r="AP127" s="228" t="s">
        <v>1366</v>
      </c>
      <c r="AQ127" s="228" t="s">
        <v>320</v>
      </c>
      <c r="AR127" s="228" t="s">
        <v>1272</v>
      </c>
      <c r="AS127" s="228" t="s">
        <v>1384</v>
      </c>
      <c r="AT127" s="88" t="s">
        <v>837</v>
      </c>
    </row>
    <row r="128" spans="1:46" s="78" customFormat="1" ht="27">
      <c r="A128" s="173" t="s">
        <v>1217</v>
      </c>
      <c r="B128" s="51">
        <f t="shared" si="2"/>
        <v>124</v>
      </c>
      <c r="C128" s="79"/>
      <c r="D128" s="40" t="s">
        <v>745</v>
      </c>
      <c r="E128" s="80">
        <v>19991001</v>
      </c>
      <c r="F128" s="81">
        <v>522</v>
      </c>
      <c r="G128" s="139">
        <v>6</v>
      </c>
      <c r="H128" s="140" t="s">
        <v>440</v>
      </c>
      <c r="I128" s="82" t="s">
        <v>82</v>
      </c>
      <c r="J128" s="83">
        <v>48</v>
      </c>
      <c r="K128" s="68" t="s">
        <v>650</v>
      </c>
      <c r="L128" s="107" t="s">
        <v>649</v>
      </c>
      <c r="M128" s="29" t="s">
        <v>651</v>
      </c>
      <c r="N128" s="76">
        <v>20121128</v>
      </c>
      <c r="O128" s="81">
        <v>1</v>
      </c>
      <c r="P128" s="84">
        <v>100</v>
      </c>
      <c r="Q128" s="142">
        <v>70000</v>
      </c>
      <c r="R128" s="80"/>
      <c r="S128" s="80" t="s">
        <v>1058</v>
      </c>
      <c r="T128" s="79"/>
      <c r="U128" s="79" t="s">
        <v>67</v>
      </c>
      <c r="V128" s="79" t="s">
        <v>414</v>
      </c>
      <c r="W128" s="79"/>
      <c r="X128" s="79"/>
      <c r="Y128" s="80">
        <v>11</v>
      </c>
      <c r="Z128" s="79"/>
      <c r="AA128" s="79"/>
      <c r="AB128" s="79"/>
      <c r="AC128" s="79"/>
      <c r="AD128" s="79" t="s">
        <v>69</v>
      </c>
      <c r="AE128" s="79" t="s">
        <v>89</v>
      </c>
      <c r="AF128" s="80">
        <v>48050</v>
      </c>
      <c r="AG128" s="79" t="str">
        <f>+AI128</f>
        <v>AYUTLA</v>
      </c>
      <c r="AH128" s="29" t="str">
        <f t="shared" si="3"/>
        <v>1</v>
      </c>
      <c r="AI128" s="79" t="s">
        <v>1054</v>
      </c>
      <c r="AJ128" s="107" t="str">
        <f t="shared" si="4"/>
        <v>17</v>
      </c>
      <c r="AK128" s="79" t="s">
        <v>376</v>
      </c>
      <c r="AL128" s="68" t="str">
        <f t="shared" si="5"/>
        <v>14</v>
      </c>
      <c r="AM128" s="228" t="s">
        <v>67</v>
      </c>
      <c r="AN128" s="228" t="s">
        <v>1383</v>
      </c>
      <c r="AO128" s="228" t="s">
        <v>67</v>
      </c>
      <c r="AP128" s="228" t="s">
        <v>1366</v>
      </c>
      <c r="AQ128" s="228" t="s">
        <v>320</v>
      </c>
      <c r="AR128" s="228" t="s">
        <v>1272</v>
      </c>
      <c r="AS128" s="228" t="s">
        <v>1384</v>
      </c>
      <c r="AT128" s="88" t="s">
        <v>838</v>
      </c>
    </row>
    <row r="129" spans="1:46" ht="27">
      <c r="A129" s="173" t="s">
        <v>1220</v>
      </c>
      <c r="B129" s="51">
        <f t="shared" si="2"/>
        <v>125</v>
      </c>
      <c r="C129" s="79"/>
      <c r="D129" s="40" t="s">
        <v>746</v>
      </c>
      <c r="E129" s="80">
        <v>20091023</v>
      </c>
      <c r="F129" s="81">
        <v>6719</v>
      </c>
      <c r="G129" s="139">
        <v>6</v>
      </c>
      <c r="H129" s="140" t="s">
        <v>440</v>
      </c>
      <c r="I129" s="82" t="s">
        <v>82</v>
      </c>
      <c r="J129" s="83">
        <v>48</v>
      </c>
      <c r="K129" s="68" t="s">
        <v>653</v>
      </c>
      <c r="L129" s="107" t="s">
        <v>120</v>
      </c>
      <c r="M129" s="29" t="s">
        <v>651</v>
      </c>
      <c r="N129" s="76">
        <v>20121128</v>
      </c>
      <c r="O129" s="81">
        <v>1</v>
      </c>
      <c r="P129" s="84">
        <v>100</v>
      </c>
      <c r="Q129" s="142">
        <v>65341.92</v>
      </c>
      <c r="R129" s="80"/>
      <c r="S129" s="80" t="s">
        <v>1059</v>
      </c>
      <c r="T129" s="79"/>
      <c r="U129" s="79" t="s">
        <v>230</v>
      </c>
      <c r="V129" s="79" t="s">
        <v>1085</v>
      </c>
      <c r="W129" s="79"/>
      <c r="X129" s="79"/>
      <c r="Y129" s="80">
        <v>4404</v>
      </c>
      <c r="Z129" s="79"/>
      <c r="AA129" s="79"/>
      <c r="AB129" s="79"/>
      <c r="AC129" s="79"/>
      <c r="AD129" s="79" t="s">
        <v>69</v>
      </c>
      <c r="AE129" s="79" t="s">
        <v>1086</v>
      </c>
      <c r="AF129" s="80">
        <v>37530</v>
      </c>
      <c r="AG129" s="79" t="s">
        <v>374</v>
      </c>
      <c r="AH129" s="29" t="str">
        <f t="shared" si="3"/>
        <v>1</v>
      </c>
      <c r="AI129" s="79" t="s">
        <v>374</v>
      </c>
      <c r="AJ129" s="107" t="str">
        <f t="shared" si="4"/>
        <v>20</v>
      </c>
      <c r="AK129" s="79" t="s">
        <v>375</v>
      </c>
      <c r="AL129" s="68" t="str">
        <f t="shared" si="5"/>
        <v>11</v>
      </c>
      <c r="AM129" s="250" t="s">
        <v>92</v>
      </c>
      <c r="AN129" s="250" t="s">
        <v>1438</v>
      </c>
      <c r="AO129" s="250" t="s">
        <v>92</v>
      </c>
      <c r="AP129" s="250" t="s">
        <v>1439</v>
      </c>
      <c r="AQ129" s="250"/>
      <c r="AR129" s="250"/>
      <c r="AS129" s="252" t="s">
        <v>1440</v>
      </c>
      <c r="AT129" s="88" t="s">
        <v>839</v>
      </c>
    </row>
    <row r="130" spans="1:46" ht="27">
      <c r="A130" s="173" t="s">
        <v>1220</v>
      </c>
      <c r="B130" s="51">
        <f t="shared" si="2"/>
        <v>126</v>
      </c>
      <c r="C130" s="79"/>
      <c r="D130" s="40" t="s">
        <v>747</v>
      </c>
      <c r="E130" s="80">
        <v>19951002</v>
      </c>
      <c r="F130" s="81">
        <v>522</v>
      </c>
      <c r="G130" s="139">
        <v>6</v>
      </c>
      <c r="H130" s="140" t="s">
        <v>440</v>
      </c>
      <c r="I130" s="82" t="s">
        <v>82</v>
      </c>
      <c r="J130" s="83">
        <v>48</v>
      </c>
      <c r="K130" s="68" t="s">
        <v>666</v>
      </c>
      <c r="L130" s="107" t="s">
        <v>681</v>
      </c>
      <c r="M130" s="29" t="s">
        <v>651</v>
      </c>
      <c r="N130" s="76">
        <v>20121128</v>
      </c>
      <c r="O130" s="81">
        <v>1</v>
      </c>
      <c r="P130" s="84">
        <v>100</v>
      </c>
      <c r="Q130" s="142">
        <v>40000</v>
      </c>
      <c r="R130" s="80"/>
      <c r="S130" s="80" t="s">
        <v>646</v>
      </c>
      <c r="T130" s="79"/>
      <c r="U130" s="79" t="s">
        <v>67</v>
      </c>
      <c r="V130" s="79" t="s">
        <v>738</v>
      </c>
      <c r="W130" s="79"/>
      <c r="X130" s="79"/>
      <c r="Y130" s="80">
        <v>401</v>
      </c>
      <c r="Z130" s="79"/>
      <c r="AA130" s="79"/>
      <c r="AB130" s="79"/>
      <c r="AC130" s="79"/>
      <c r="AD130" s="79" t="s">
        <v>69</v>
      </c>
      <c r="AE130" s="79" t="s">
        <v>739</v>
      </c>
      <c r="AF130" s="80">
        <v>66480</v>
      </c>
      <c r="AG130" s="79" t="s">
        <v>711</v>
      </c>
      <c r="AH130" s="29" t="str">
        <f t="shared" si="3"/>
        <v>1</v>
      </c>
      <c r="AI130" s="79" t="s">
        <v>711</v>
      </c>
      <c r="AJ130" s="107" t="str">
        <f t="shared" si="4"/>
        <v>39</v>
      </c>
      <c r="AK130" s="79" t="s">
        <v>710</v>
      </c>
      <c r="AL130" s="68" t="str">
        <f t="shared" si="5"/>
        <v>19</v>
      </c>
      <c r="AM130" s="250" t="s">
        <v>236</v>
      </c>
      <c r="AN130" s="250" t="s">
        <v>1441</v>
      </c>
      <c r="AO130" s="250" t="s">
        <v>236</v>
      </c>
      <c r="AP130" s="250" t="s">
        <v>1442</v>
      </c>
      <c r="AQ130" s="250" t="s">
        <v>1443</v>
      </c>
      <c r="AR130" s="250" t="s">
        <v>1444</v>
      </c>
      <c r="AS130" s="252" t="s">
        <v>1445</v>
      </c>
      <c r="AT130" s="88" t="s">
        <v>614</v>
      </c>
    </row>
    <row r="131" spans="1:46" ht="27">
      <c r="A131" s="173" t="s">
        <v>1220</v>
      </c>
      <c r="B131" s="51">
        <f t="shared" si="2"/>
        <v>127</v>
      </c>
      <c r="C131" s="79"/>
      <c r="D131" s="40" t="s">
        <v>747</v>
      </c>
      <c r="E131" s="80">
        <v>19951002</v>
      </c>
      <c r="F131" s="81">
        <v>522</v>
      </c>
      <c r="G131" s="139">
        <v>6</v>
      </c>
      <c r="H131" s="140" t="s">
        <v>440</v>
      </c>
      <c r="I131" s="82" t="s">
        <v>82</v>
      </c>
      <c r="J131" s="83">
        <v>48</v>
      </c>
      <c r="K131" s="68" t="s">
        <v>666</v>
      </c>
      <c r="L131" s="107" t="s">
        <v>681</v>
      </c>
      <c r="M131" s="29" t="s">
        <v>651</v>
      </c>
      <c r="N131" s="76">
        <v>20121128</v>
      </c>
      <c r="O131" s="81">
        <v>1</v>
      </c>
      <c r="P131" s="84">
        <v>100</v>
      </c>
      <c r="Q131" s="142">
        <v>22400</v>
      </c>
      <c r="R131" s="80"/>
      <c r="S131" s="80" t="s">
        <v>646</v>
      </c>
      <c r="T131" s="79"/>
      <c r="U131" s="79" t="s">
        <v>67</v>
      </c>
      <c r="V131" s="79" t="s">
        <v>738</v>
      </c>
      <c r="W131" s="79"/>
      <c r="X131" s="79"/>
      <c r="Y131" s="80">
        <v>401</v>
      </c>
      <c r="Z131" s="79"/>
      <c r="AA131" s="79"/>
      <c r="AB131" s="79"/>
      <c r="AC131" s="79"/>
      <c r="AD131" s="79" t="s">
        <v>69</v>
      </c>
      <c r="AE131" s="79" t="s">
        <v>739</v>
      </c>
      <c r="AF131" s="80">
        <v>66480</v>
      </c>
      <c r="AG131" s="79" t="str">
        <f>+AI131</f>
        <v>MONTERREY</v>
      </c>
      <c r="AH131" s="29" t="str">
        <f t="shared" si="3"/>
        <v>1</v>
      </c>
      <c r="AI131" s="79" t="s">
        <v>711</v>
      </c>
      <c r="AJ131" s="107" t="str">
        <f t="shared" si="4"/>
        <v>39</v>
      </c>
      <c r="AK131" s="79" t="s">
        <v>710</v>
      </c>
      <c r="AL131" s="68" t="str">
        <f t="shared" si="5"/>
        <v>19</v>
      </c>
      <c r="AM131" s="250" t="s">
        <v>236</v>
      </c>
      <c r="AN131" s="250" t="s">
        <v>1441</v>
      </c>
      <c r="AO131" s="250" t="s">
        <v>236</v>
      </c>
      <c r="AP131" s="250" t="s">
        <v>1442</v>
      </c>
      <c r="AQ131" s="250" t="s">
        <v>1443</v>
      </c>
      <c r="AR131" s="250" t="s">
        <v>1444</v>
      </c>
      <c r="AS131" s="252" t="s">
        <v>1445</v>
      </c>
      <c r="AT131" s="88" t="s">
        <v>613</v>
      </c>
    </row>
    <row r="132" spans="1:46" ht="27">
      <c r="A132" s="173" t="s">
        <v>1220</v>
      </c>
      <c r="B132" s="51">
        <f t="shared" si="2"/>
        <v>128</v>
      </c>
      <c r="C132" s="79"/>
      <c r="D132" s="40" t="s">
        <v>742</v>
      </c>
      <c r="E132" s="80">
        <v>20100819</v>
      </c>
      <c r="F132" s="81">
        <v>6719</v>
      </c>
      <c r="G132" s="139">
        <v>6</v>
      </c>
      <c r="H132" s="140" t="s">
        <v>440</v>
      </c>
      <c r="I132" s="82" t="s">
        <v>82</v>
      </c>
      <c r="J132" s="83">
        <v>48</v>
      </c>
      <c r="K132" s="68" t="s">
        <v>654</v>
      </c>
      <c r="L132" s="107" t="s">
        <v>404</v>
      </c>
      <c r="M132" s="29" t="s">
        <v>651</v>
      </c>
      <c r="N132" s="76">
        <v>20121204</v>
      </c>
      <c r="O132" s="81">
        <v>1</v>
      </c>
      <c r="P132" s="84">
        <v>100</v>
      </c>
      <c r="Q132" s="142">
        <v>37728</v>
      </c>
      <c r="R132" s="80"/>
      <c r="S132" s="80" t="s">
        <v>360</v>
      </c>
      <c r="T132" s="79"/>
      <c r="U132" s="79" t="s">
        <v>67</v>
      </c>
      <c r="V132" s="79" t="s">
        <v>199</v>
      </c>
      <c r="W132" s="79"/>
      <c r="X132" s="79"/>
      <c r="Y132" s="80">
        <v>14</v>
      </c>
      <c r="Z132" s="79"/>
      <c r="AA132" s="79"/>
      <c r="AB132" s="79"/>
      <c r="AC132" s="79"/>
      <c r="AD132" s="79" t="s">
        <v>69</v>
      </c>
      <c r="AE132" s="79" t="s">
        <v>361</v>
      </c>
      <c r="AF132" s="80">
        <v>6760</v>
      </c>
      <c r="AG132" s="79" t="s">
        <v>372</v>
      </c>
      <c r="AH132" s="29" t="str">
        <f>+M132</f>
        <v>1</v>
      </c>
      <c r="AI132" s="79" t="s">
        <v>377</v>
      </c>
      <c r="AJ132" s="107" t="str">
        <f>+L132</f>
        <v>15</v>
      </c>
      <c r="AK132" s="79" t="s">
        <v>135</v>
      </c>
      <c r="AL132" s="68" t="str">
        <f>+K132</f>
        <v>9</v>
      </c>
      <c r="AM132" s="253" t="s">
        <v>85</v>
      </c>
      <c r="AN132" s="253" t="s">
        <v>362</v>
      </c>
      <c r="AO132" s="253" t="s">
        <v>67</v>
      </c>
      <c r="AP132" s="253" t="s">
        <v>363</v>
      </c>
      <c r="AQ132" s="253" t="s">
        <v>85</v>
      </c>
      <c r="AR132" s="253" t="s">
        <v>364</v>
      </c>
      <c r="AS132" s="253" t="s">
        <v>365</v>
      </c>
      <c r="AT132" s="88" t="s">
        <v>840</v>
      </c>
    </row>
    <row r="133" spans="1:46" ht="27">
      <c r="A133" s="173" t="s">
        <v>1222</v>
      </c>
      <c r="B133" s="51">
        <f t="shared" si="2"/>
        <v>129</v>
      </c>
      <c r="C133" s="79"/>
      <c r="D133" s="40" t="s">
        <v>748</v>
      </c>
      <c r="E133" s="80">
        <v>20070727</v>
      </c>
      <c r="F133" s="81">
        <v>522</v>
      </c>
      <c r="G133" s="139">
        <v>6</v>
      </c>
      <c r="H133" s="140" t="s">
        <v>440</v>
      </c>
      <c r="I133" s="82" t="s">
        <v>82</v>
      </c>
      <c r="J133" s="83">
        <v>48</v>
      </c>
      <c r="K133" s="68" t="s">
        <v>1017</v>
      </c>
      <c r="L133" s="107" t="s">
        <v>671</v>
      </c>
      <c r="M133" s="29" t="s">
        <v>651</v>
      </c>
      <c r="N133" s="76">
        <v>20121204</v>
      </c>
      <c r="O133" s="81">
        <v>1</v>
      </c>
      <c r="P133" s="84">
        <v>100</v>
      </c>
      <c r="Q133" s="142">
        <v>100000</v>
      </c>
      <c r="R133" s="80"/>
      <c r="S133" s="80" t="s">
        <v>1060</v>
      </c>
      <c r="T133" s="79"/>
      <c r="U133" s="79" t="s">
        <v>85</v>
      </c>
      <c r="V133" s="79" t="s">
        <v>1089</v>
      </c>
      <c r="W133" s="79"/>
      <c r="X133" s="79"/>
      <c r="Y133" s="80">
        <v>51</v>
      </c>
      <c r="Z133" s="79"/>
      <c r="AA133" s="79"/>
      <c r="AB133" s="79"/>
      <c r="AC133" s="79"/>
      <c r="AD133" s="79" t="s">
        <v>69</v>
      </c>
      <c r="AE133" s="79" t="s">
        <v>89</v>
      </c>
      <c r="AF133" s="80">
        <v>61250</v>
      </c>
      <c r="AG133" s="79" t="s">
        <v>1040</v>
      </c>
      <c r="AH133" s="29" t="str">
        <f t="shared" si="3"/>
        <v>1</v>
      </c>
      <c r="AI133" s="79" t="s">
        <v>1040</v>
      </c>
      <c r="AJ133" s="107" t="str">
        <f t="shared" si="4"/>
        <v>50</v>
      </c>
      <c r="AK133" s="79" t="s">
        <v>226</v>
      </c>
      <c r="AL133" s="68" t="str">
        <f t="shared" si="5"/>
        <v>16</v>
      </c>
      <c r="AM133" s="194" t="s">
        <v>92</v>
      </c>
      <c r="AN133" s="194" t="s">
        <v>1319</v>
      </c>
      <c r="AO133" s="194" t="s">
        <v>92</v>
      </c>
      <c r="AP133" s="194" t="s">
        <v>1320</v>
      </c>
      <c r="AQ133" s="194" t="s">
        <v>92</v>
      </c>
      <c r="AR133" s="194" t="s">
        <v>1321</v>
      </c>
      <c r="AS133" s="195" t="s">
        <v>1322</v>
      </c>
      <c r="AT133" s="88" t="s">
        <v>841</v>
      </c>
    </row>
    <row r="134" spans="1:46" ht="27">
      <c r="A134" s="173" t="s">
        <v>1218</v>
      </c>
      <c r="B134" s="51">
        <f aca="true" t="shared" si="6" ref="B134:B197">+B133+1</f>
        <v>130</v>
      </c>
      <c r="C134" s="79"/>
      <c r="D134" s="40" t="s">
        <v>749</v>
      </c>
      <c r="E134" s="80">
        <v>19841018</v>
      </c>
      <c r="F134" s="81">
        <v>522</v>
      </c>
      <c r="G134" s="139">
        <v>6</v>
      </c>
      <c r="H134" s="140" t="s">
        <v>440</v>
      </c>
      <c r="I134" s="82" t="s">
        <v>82</v>
      </c>
      <c r="J134" s="83">
        <v>48</v>
      </c>
      <c r="K134" s="68" t="s">
        <v>650</v>
      </c>
      <c r="L134" s="107" t="s">
        <v>1018</v>
      </c>
      <c r="M134" s="29" t="s">
        <v>651</v>
      </c>
      <c r="N134" s="76">
        <v>20121204</v>
      </c>
      <c r="O134" s="81">
        <v>1</v>
      </c>
      <c r="P134" s="84">
        <v>100</v>
      </c>
      <c r="Q134" s="142">
        <v>93124.8</v>
      </c>
      <c r="R134" s="80"/>
      <c r="S134" s="80" t="s">
        <v>1061</v>
      </c>
      <c r="T134" s="79"/>
      <c r="U134" s="79" t="s">
        <v>67</v>
      </c>
      <c r="V134" s="79" t="s">
        <v>1088</v>
      </c>
      <c r="W134" s="79"/>
      <c r="X134" s="79"/>
      <c r="Y134" s="80">
        <v>10</v>
      </c>
      <c r="Z134" s="79"/>
      <c r="AA134" s="79"/>
      <c r="AB134" s="79"/>
      <c r="AC134" s="79"/>
      <c r="AD134" s="79" t="s">
        <v>69</v>
      </c>
      <c r="AE134" s="79" t="s">
        <v>89</v>
      </c>
      <c r="AF134" s="80">
        <v>49700</v>
      </c>
      <c r="AG134" s="79" t="s">
        <v>1039</v>
      </c>
      <c r="AH134" s="29" t="str">
        <f t="shared" si="3"/>
        <v>1</v>
      </c>
      <c r="AI134" s="79" t="s">
        <v>1039</v>
      </c>
      <c r="AJ134" s="107" t="str">
        <f t="shared" si="4"/>
        <v>113</v>
      </c>
      <c r="AK134" s="79" t="s">
        <v>376</v>
      </c>
      <c r="AL134" s="68" t="str">
        <f t="shared" si="5"/>
        <v>14</v>
      </c>
      <c r="AM134" s="300" t="s">
        <v>1294</v>
      </c>
      <c r="AN134" s="301" t="s">
        <v>1502</v>
      </c>
      <c r="AO134" s="300" t="s">
        <v>92</v>
      </c>
      <c r="AP134" s="301" t="s">
        <v>1503</v>
      </c>
      <c r="AQ134" s="300" t="s">
        <v>92</v>
      </c>
      <c r="AR134" s="300" t="s">
        <v>1309</v>
      </c>
      <c r="AS134" s="302" t="s">
        <v>1504</v>
      </c>
      <c r="AT134" s="88" t="s">
        <v>842</v>
      </c>
    </row>
    <row r="135" spans="1:46" ht="16.5">
      <c r="A135" s="173" t="s">
        <v>1219</v>
      </c>
      <c r="B135" s="51">
        <f t="shared" si="6"/>
        <v>131</v>
      </c>
      <c r="C135" s="79"/>
      <c r="D135" s="40" t="s">
        <v>750</v>
      </c>
      <c r="E135" s="80">
        <v>19950618</v>
      </c>
      <c r="F135" s="81">
        <v>522</v>
      </c>
      <c r="G135" s="139">
        <v>6</v>
      </c>
      <c r="H135" s="140" t="s">
        <v>440</v>
      </c>
      <c r="I135" s="82" t="s">
        <v>82</v>
      </c>
      <c r="J135" s="83">
        <v>48</v>
      </c>
      <c r="K135" s="68" t="s">
        <v>650</v>
      </c>
      <c r="L135" s="107" t="s">
        <v>681</v>
      </c>
      <c r="M135" s="29" t="s">
        <v>651</v>
      </c>
      <c r="N135" s="76">
        <v>20121204</v>
      </c>
      <c r="O135" s="81">
        <v>1</v>
      </c>
      <c r="P135" s="84">
        <v>100</v>
      </c>
      <c r="Q135" s="142">
        <v>139200</v>
      </c>
      <c r="R135" s="80"/>
      <c r="S135" s="80" t="s">
        <v>1062</v>
      </c>
      <c r="T135" s="79"/>
      <c r="U135" s="79" t="s">
        <v>85</v>
      </c>
      <c r="V135" s="79" t="s">
        <v>1090</v>
      </c>
      <c r="W135" s="79"/>
      <c r="X135" s="79"/>
      <c r="Y135" s="80">
        <v>1376</v>
      </c>
      <c r="Z135" s="79"/>
      <c r="AA135" s="79"/>
      <c r="AB135" s="79"/>
      <c r="AC135" s="79"/>
      <c r="AD135" s="79" t="s">
        <v>69</v>
      </c>
      <c r="AE135" s="159" t="s">
        <v>1091</v>
      </c>
      <c r="AF135" s="80">
        <v>44220</v>
      </c>
      <c r="AG135" s="159" t="s">
        <v>1041</v>
      </c>
      <c r="AH135" s="29" t="str">
        <f t="shared" si="3"/>
        <v>1</v>
      </c>
      <c r="AI135" s="79" t="s">
        <v>1041</v>
      </c>
      <c r="AJ135" s="107" t="str">
        <f t="shared" si="4"/>
        <v>39</v>
      </c>
      <c r="AK135" s="79" t="s">
        <v>376</v>
      </c>
      <c r="AL135" s="68" t="str">
        <f t="shared" si="5"/>
        <v>14</v>
      </c>
      <c r="AM135" s="209" t="s">
        <v>1294</v>
      </c>
      <c r="AN135" s="209" t="s">
        <v>1346</v>
      </c>
      <c r="AO135" s="209" t="s">
        <v>1294</v>
      </c>
      <c r="AP135" s="209" t="s">
        <v>1347</v>
      </c>
      <c r="AQ135" s="209" t="s">
        <v>92</v>
      </c>
      <c r="AR135" s="209" t="s">
        <v>1348</v>
      </c>
      <c r="AS135" s="209" t="s">
        <v>1349</v>
      </c>
      <c r="AT135" s="88" t="s">
        <v>843</v>
      </c>
    </row>
    <row r="136" spans="1:46" ht="27">
      <c r="A136" s="173" t="s">
        <v>1222</v>
      </c>
      <c r="B136" s="51">
        <f t="shared" si="6"/>
        <v>132</v>
      </c>
      <c r="C136" s="79"/>
      <c r="D136" s="40" t="s">
        <v>781</v>
      </c>
      <c r="E136" s="80">
        <v>19960106</v>
      </c>
      <c r="F136" s="81">
        <v>522</v>
      </c>
      <c r="G136" s="139">
        <v>6</v>
      </c>
      <c r="H136" s="140" t="s">
        <v>440</v>
      </c>
      <c r="I136" s="82" t="s">
        <v>82</v>
      </c>
      <c r="J136" s="83">
        <v>48</v>
      </c>
      <c r="K136" s="141">
        <v>29</v>
      </c>
      <c r="L136" s="80">
        <v>33</v>
      </c>
      <c r="M136" s="80">
        <v>16</v>
      </c>
      <c r="N136" s="76">
        <v>20121204</v>
      </c>
      <c r="O136" s="81">
        <v>1</v>
      </c>
      <c r="P136" s="84">
        <v>100</v>
      </c>
      <c r="Q136" s="142">
        <v>70000</v>
      </c>
      <c r="R136" s="80"/>
      <c r="S136" s="80" t="s">
        <v>478</v>
      </c>
      <c r="T136" s="79"/>
      <c r="U136" s="79" t="s">
        <v>39</v>
      </c>
      <c r="V136" s="79" t="s">
        <v>1079</v>
      </c>
      <c r="W136" s="79"/>
      <c r="X136" s="79"/>
      <c r="Y136" s="80" t="s">
        <v>1080</v>
      </c>
      <c r="Z136" s="79"/>
      <c r="AA136" s="79"/>
      <c r="AB136" s="79"/>
      <c r="AC136" s="79"/>
      <c r="AD136" s="79" t="s">
        <v>69</v>
      </c>
      <c r="AE136" s="79" t="s">
        <v>1081</v>
      </c>
      <c r="AF136" s="80">
        <v>90100</v>
      </c>
      <c r="AG136" s="79" t="s">
        <v>481</v>
      </c>
      <c r="AH136" s="29" t="s">
        <v>1017</v>
      </c>
      <c r="AI136" s="79" t="s">
        <v>1036</v>
      </c>
      <c r="AJ136" s="107" t="s">
        <v>1019</v>
      </c>
      <c r="AK136" s="79" t="s">
        <v>482</v>
      </c>
      <c r="AL136" s="68" t="s">
        <v>652</v>
      </c>
      <c r="AM136" s="79" t="s">
        <v>483</v>
      </c>
      <c r="AN136" s="79" t="s">
        <v>484</v>
      </c>
      <c r="AO136" s="79" t="s">
        <v>67</v>
      </c>
      <c r="AP136" s="79" t="s">
        <v>485</v>
      </c>
      <c r="AQ136" s="79"/>
      <c r="AR136" s="79"/>
      <c r="AS136" s="79" t="s">
        <v>486</v>
      </c>
      <c r="AT136" s="88" t="s">
        <v>844</v>
      </c>
    </row>
    <row r="137" spans="1:46" ht="16.5">
      <c r="A137" s="173" t="s">
        <v>1220</v>
      </c>
      <c r="B137" s="51">
        <f t="shared" si="6"/>
        <v>133</v>
      </c>
      <c r="C137" s="79"/>
      <c r="D137" s="40" t="s">
        <v>744</v>
      </c>
      <c r="E137" s="80">
        <v>20010613</v>
      </c>
      <c r="F137" s="81">
        <v>522</v>
      </c>
      <c r="G137" s="139">
        <v>6</v>
      </c>
      <c r="H137" s="140" t="s">
        <v>440</v>
      </c>
      <c r="I137" s="82" t="s">
        <v>82</v>
      </c>
      <c r="J137" s="83">
        <v>48</v>
      </c>
      <c r="K137" s="68" t="s">
        <v>120</v>
      </c>
      <c r="L137" s="107" t="s">
        <v>674</v>
      </c>
      <c r="M137" s="29" t="s">
        <v>651</v>
      </c>
      <c r="N137" s="76">
        <v>20121204</v>
      </c>
      <c r="O137" s="81">
        <v>1</v>
      </c>
      <c r="P137" s="84">
        <v>100</v>
      </c>
      <c r="Q137" s="142">
        <v>67000</v>
      </c>
      <c r="R137" s="80"/>
      <c r="S137" s="80" t="s">
        <v>1057</v>
      </c>
      <c r="T137" s="79"/>
      <c r="U137" s="79" t="s">
        <v>67</v>
      </c>
      <c r="V137" s="79" t="s">
        <v>1087</v>
      </c>
      <c r="W137" s="79"/>
      <c r="X137" s="79"/>
      <c r="Y137" s="80">
        <v>508</v>
      </c>
      <c r="Z137" s="79"/>
      <c r="AA137" s="79"/>
      <c r="AB137" s="79"/>
      <c r="AC137" s="79"/>
      <c r="AD137" s="79" t="s">
        <v>69</v>
      </c>
      <c r="AE137" s="79" t="s">
        <v>89</v>
      </c>
      <c r="AF137" s="80">
        <v>68000</v>
      </c>
      <c r="AG137" s="79" t="s">
        <v>91</v>
      </c>
      <c r="AH137" s="29" t="str">
        <f>+M137</f>
        <v>1</v>
      </c>
      <c r="AI137" s="79" t="s">
        <v>91</v>
      </c>
      <c r="AJ137" s="107" t="str">
        <f>+L137</f>
        <v>67</v>
      </c>
      <c r="AK137" s="79" t="s">
        <v>91</v>
      </c>
      <c r="AL137" s="68" t="str">
        <f>+K137</f>
        <v>20</v>
      </c>
      <c r="AM137" s="250" t="s">
        <v>92</v>
      </c>
      <c r="AN137" s="250" t="s">
        <v>1288</v>
      </c>
      <c r="AO137" s="250" t="s">
        <v>1294</v>
      </c>
      <c r="AP137" s="250" t="s">
        <v>1435</v>
      </c>
      <c r="AQ137" s="250" t="s">
        <v>1294</v>
      </c>
      <c r="AR137" s="250" t="s">
        <v>1436</v>
      </c>
      <c r="AS137" s="252" t="s">
        <v>1437</v>
      </c>
      <c r="AT137" s="88" t="s">
        <v>845</v>
      </c>
    </row>
    <row r="138" spans="1:46" ht="39.75">
      <c r="A138" s="173" t="s">
        <v>1220</v>
      </c>
      <c r="B138" s="51">
        <f t="shared" si="6"/>
        <v>134</v>
      </c>
      <c r="C138" s="79"/>
      <c r="D138" s="40" t="s">
        <v>751</v>
      </c>
      <c r="E138" s="80">
        <v>20020615</v>
      </c>
      <c r="F138" s="81">
        <v>522</v>
      </c>
      <c r="G138" s="139">
        <v>6</v>
      </c>
      <c r="H138" s="140" t="s">
        <v>440</v>
      </c>
      <c r="I138" s="82" t="s">
        <v>82</v>
      </c>
      <c r="J138" s="83">
        <v>48</v>
      </c>
      <c r="K138" s="68" t="s">
        <v>120</v>
      </c>
      <c r="L138" s="107" t="s">
        <v>1020</v>
      </c>
      <c r="M138" s="29" t="s">
        <v>651</v>
      </c>
      <c r="N138" s="76">
        <v>20121204</v>
      </c>
      <c r="O138" s="81">
        <v>1</v>
      </c>
      <c r="P138" s="84">
        <v>100</v>
      </c>
      <c r="Q138" s="142">
        <v>70000</v>
      </c>
      <c r="R138" s="80"/>
      <c r="S138" s="80" t="s">
        <v>386</v>
      </c>
      <c r="T138" s="79"/>
      <c r="U138" s="79" t="s">
        <v>67</v>
      </c>
      <c r="V138" s="79" t="s">
        <v>1078</v>
      </c>
      <c r="W138" s="79"/>
      <c r="X138" s="79"/>
      <c r="Y138" s="80">
        <v>101</v>
      </c>
      <c r="Z138" s="79"/>
      <c r="AA138" s="79"/>
      <c r="AB138" s="79"/>
      <c r="AC138" s="79"/>
      <c r="AD138" s="79" t="s">
        <v>69</v>
      </c>
      <c r="AE138" s="79" t="s">
        <v>89</v>
      </c>
      <c r="AF138" s="80"/>
      <c r="AG138" s="79" t="s">
        <v>388</v>
      </c>
      <c r="AH138" s="29" t="str">
        <f t="shared" si="3"/>
        <v>1</v>
      </c>
      <c r="AI138" s="79" t="s">
        <v>1035</v>
      </c>
      <c r="AJ138" s="107" t="str">
        <f t="shared" si="4"/>
        <v>59</v>
      </c>
      <c r="AK138" s="79" t="s">
        <v>91</v>
      </c>
      <c r="AL138" s="68" t="str">
        <f t="shared" si="5"/>
        <v>20</v>
      </c>
      <c r="AM138" s="79" t="s">
        <v>67</v>
      </c>
      <c r="AN138" s="79" t="s">
        <v>390</v>
      </c>
      <c r="AO138" s="79" t="s">
        <v>67</v>
      </c>
      <c r="AP138" s="79" t="s">
        <v>391</v>
      </c>
      <c r="AQ138" s="79" t="s">
        <v>67</v>
      </c>
      <c r="AR138" s="79" t="s">
        <v>392</v>
      </c>
      <c r="AS138" s="79" t="s">
        <v>393</v>
      </c>
      <c r="AT138" s="88" t="s">
        <v>846</v>
      </c>
    </row>
    <row r="139" spans="1:46" ht="27">
      <c r="A139" s="173" t="s">
        <v>1217</v>
      </c>
      <c r="B139" s="51">
        <f t="shared" si="6"/>
        <v>135</v>
      </c>
      <c r="C139" s="79"/>
      <c r="D139" s="40" t="s">
        <v>752</v>
      </c>
      <c r="E139" s="80">
        <v>19980806</v>
      </c>
      <c r="F139" s="81">
        <v>522</v>
      </c>
      <c r="G139" s="139">
        <v>6</v>
      </c>
      <c r="H139" s="140" t="s">
        <v>440</v>
      </c>
      <c r="I139" s="82" t="s">
        <v>82</v>
      </c>
      <c r="J139" s="83">
        <v>48</v>
      </c>
      <c r="K139" s="68" t="s">
        <v>653</v>
      </c>
      <c r="L139" s="107" t="s">
        <v>654</v>
      </c>
      <c r="M139" s="29" t="s">
        <v>651</v>
      </c>
      <c r="N139" s="76">
        <v>20121204</v>
      </c>
      <c r="O139" s="81">
        <v>1</v>
      </c>
      <c r="P139" s="84">
        <v>100</v>
      </c>
      <c r="Q139" s="142">
        <v>140000</v>
      </c>
      <c r="R139" s="80"/>
      <c r="S139" s="80" t="s">
        <v>1063</v>
      </c>
      <c r="T139" s="79"/>
      <c r="U139" s="79" t="s">
        <v>67</v>
      </c>
      <c r="V139" s="79" t="s">
        <v>715</v>
      </c>
      <c r="W139" s="79"/>
      <c r="X139" s="79"/>
      <c r="Y139" s="80">
        <v>34</v>
      </c>
      <c r="Z139" s="79"/>
      <c r="AA139" s="79"/>
      <c r="AB139" s="79"/>
      <c r="AC139" s="79"/>
      <c r="AD139" s="79" t="s">
        <v>69</v>
      </c>
      <c r="AE139" s="79" t="s">
        <v>89</v>
      </c>
      <c r="AF139" s="80">
        <v>38200</v>
      </c>
      <c r="AG139" s="79" t="s">
        <v>687</v>
      </c>
      <c r="AH139" s="29" t="str">
        <f t="shared" si="3"/>
        <v>1</v>
      </c>
      <c r="AI139" s="79" t="s">
        <v>687</v>
      </c>
      <c r="AJ139" s="107" t="str">
        <f t="shared" si="4"/>
        <v>9</v>
      </c>
      <c r="AK139" s="79" t="s">
        <v>375</v>
      </c>
      <c r="AL139" s="68" t="str">
        <f t="shared" si="5"/>
        <v>11</v>
      </c>
      <c r="AM139" s="229" t="s">
        <v>92</v>
      </c>
      <c r="AN139" s="229" t="s">
        <v>1366</v>
      </c>
      <c r="AO139" s="229" t="s">
        <v>1294</v>
      </c>
      <c r="AP139" s="229" t="s">
        <v>1385</v>
      </c>
      <c r="AQ139" s="229" t="s">
        <v>1294</v>
      </c>
      <c r="AR139" s="229" t="s">
        <v>276</v>
      </c>
      <c r="AS139" s="230" t="s">
        <v>1386</v>
      </c>
      <c r="AT139" s="88" t="s">
        <v>847</v>
      </c>
    </row>
    <row r="140" spans="1:46" ht="27">
      <c r="A140" s="173" t="s">
        <v>1222</v>
      </c>
      <c r="B140" s="51">
        <f t="shared" si="6"/>
        <v>136</v>
      </c>
      <c r="C140" s="79"/>
      <c r="D140" s="40" t="s">
        <v>513</v>
      </c>
      <c r="E140" s="80">
        <f>+'[1]BASE FUENTE. SIIPP-G. 2012'!$F$142</f>
        <v>19990819</v>
      </c>
      <c r="F140" s="81">
        <v>522</v>
      </c>
      <c r="G140" s="139">
        <v>6</v>
      </c>
      <c r="H140" s="140" t="s">
        <v>440</v>
      </c>
      <c r="I140" s="82" t="s">
        <v>82</v>
      </c>
      <c r="J140" s="83">
        <v>48</v>
      </c>
      <c r="K140" s="141" t="str">
        <f>+AL140</f>
        <v>30</v>
      </c>
      <c r="L140" s="80" t="str">
        <f>+AJ140</f>
        <v>144</v>
      </c>
      <c r="M140" s="80">
        <v>1</v>
      </c>
      <c r="N140" s="76">
        <v>20121204</v>
      </c>
      <c r="O140" s="81">
        <v>1</v>
      </c>
      <c r="P140" s="84">
        <v>100</v>
      </c>
      <c r="Q140" s="142">
        <v>35000</v>
      </c>
      <c r="R140" s="80"/>
      <c r="S140" s="80" t="s">
        <v>512</v>
      </c>
      <c r="T140" s="79"/>
      <c r="U140" s="79" t="s">
        <v>39</v>
      </c>
      <c r="V140" s="79" t="s">
        <v>1082</v>
      </c>
      <c r="W140" s="79"/>
      <c r="X140" s="79"/>
      <c r="Y140" s="80">
        <v>22</v>
      </c>
      <c r="Z140" s="79"/>
      <c r="AA140" s="79"/>
      <c r="AB140" s="79"/>
      <c r="AC140" s="79"/>
      <c r="AD140" s="79" t="s">
        <v>69</v>
      </c>
      <c r="AE140" s="79" t="s">
        <v>89</v>
      </c>
      <c r="AF140" s="80">
        <v>96150</v>
      </c>
      <c r="AG140" s="79" t="s">
        <v>516</v>
      </c>
      <c r="AH140" s="29">
        <f t="shared" si="3"/>
        <v>1</v>
      </c>
      <c r="AI140" s="79" t="s">
        <v>516</v>
      </c>
      <c r="AJ140" s="107" t="s">
        <v>1021</v>
      </c>
      <c r="AK140" s="79" t="s">
        <v>707</v>
      </c>
      <c r="AL140" s="68" t="s">
        <v>672</v>
      </c>
      <c r="AM140" s="196" t="s">
        <v>67</v>
      </c>
      <c r="AN140" s="196" t="s">
        <v>502</v>
      </c>
      <c r="AO140" s="196" t="s">
        <v>67</v>
      </c>
      <c r="AP140" s="196" t="s">
        <v>142</v>
      </c>
      <c r="AQ140" s="196" t="s">
        <v>67</v>
      </c>
      <c r="AR140" s="196" t="s">
        <v>142</v>
      </c>
      <c r="AS140" s="197" t="s">
        <v>503</v>
      </c>
      <c r="AT140" s="88" t="s">
        <v>848</v>
      </c>
    </row>
    <row r="141" spans="1:46" ht="27">
      <c r="A141" s="173" t="s">
        <v>1222</v>
      </c>
      <c r="B141" s="51">
        <f t="shared" si="6"/>
        <v>137</v>
      </c>
      <c r="C141" s="79"/>
      <c r="D141" s="40" t="s">
        <v>513</v>
      </c>
      <c r="E141" s="80">
        <f>+'[1]BASE FUENTE. SIIPP-G. 2012'!$F$142</f>
        <v>19990819</v>
      </c>
      <c r="F141" s="81">
        <v>522</v>
      </c>
      <c r="G141" s="139">
        <v>6</v>
      </c>
      <c r="H141" s="140" t="s">
        <v>440</v>
      </c>
      <c r="I141" s="82" t="s">
        <v>82</v>
      </c>
      <c r="J141" s="83">
        <v>48</v>
      </c>
      <c r="K141" s="68" t="s">
        <v>672</v>
      </c>
      <c r="L141" s="107" t="s">
        <v>1021</v>
      </c>
      <c r="M141" s="29" t="s">
        <v>651</v>
      </c>
      <c r="N141" s="76">
        <v>20121204</v>
      </c>
      <c r="O141" s="81">
        <v>1</v>
      </c>
      <c r="P141" s="84">
        <v>100</v>
      </c>
      <c r="Q141" s="142">
        <v>35000</v>
      </c>
      <c r="R141" s="80"/>
      <c r="S141" s="80" t="s">
        <v>512</v>
      </c>
      <c r="T141" s="79"/>
      <c r="U141" s="79" t="s">
        <v>39</v>
      </c>
      <c r="V141" s="79" t="s">
        <v>1082</v>
      </c>
      <c r="W141" s="79"/>
      <c r="X141" s="79"/>
      <c r="Y141" s="80">
        <v>22</v>
      </c>
      <c r="Z141" s="79"/>
      <c r="AA141" s="79"/>
      <c r="AB141" s="79"/>
      <c r="AC141" s="79"/>
      <c r="AD141" s="79" t="s">
        <v>69</v>
      </c>
      <c r="AE141" s="79" t="s">
        <v>89</v>
      </c>
      <c r="AF141" s="80">
        <v>96150</v>
      </c>
      <c r="AG141" s="79" t="s">
        <v>516</v>
      </c>
      <c r="AH141" s="29" t="s">
        <v>651</v>
      </c>
      <c r="AI141" s="79" t="s">
        <v>516</v>
      </c>
      <c r="AJ141" s="107" t="s">
        <v>1021</v>
      </c>
      <c r="AK141" s="79" t="s">
        <v>707</v>
      </c>
      <c r="AL141" s="68" t="s">
        <v>672</v>
      </c>
      <c r="AM141" s="196" t="s">
        <v>67</v>
      </c>
      <c r="AN141" s="196" t="s">
        <v>502</v>
      </c>
      <c r="AO141" s="196" t="s">
        <v>67</v>
      </c>
      <c r="AP141" s="196" t="s">
        <v>142</v>
      </c>
      <c r="AQ141" s="196" t="s">
        <v>67</v>
      </c>
      <c r="AR141" s="196" t="s">
        <v>142</v>
      </c>
      <c r="AS141" s="197" t="s">
        <v>503</v>
      </c>
      <c r="AT141" s="88" t="s">
        <v>849</v>
      </c>
    </row>
    <row r="142" spans="1:46" ht="38.25">
      <c r="A142" s="173" t="s">
        <v>1220</v>
      </c>
      <c r="B142" s="51">
        <f t="shared" si="6"/>
        <v>138</v>
      </c>
      <c r="C142" s="79"/>
      <c r="D142" s="40" t="s">
        <v>753</v>
      </c>
      <c r="E142" s="80">
        <v>19880126</v>
      </c>
      <c r="F142" s="259">
        <v>522</v>
      </c>
      <c r="G142" s="260">
        <v>6</v>
      </c>
      <c r="H142" s="261" t="s">
        <v>440</v>
      </c>
      <c r="I142" s="221" t="s">
        <v>82</v>
      </c>
      <c r="J142" s="262">
        <v>48</v>
      </c>
      <c r="K142" s="270">
        <v>11</v>
      </c>
      <c r="L142" s="271" t="s">
        <v>1465</v>
      </c>
      <c r="M142" s="235" t="s">
        <v>651</v>
      </c>
      <c r="N142" s="263">
        <v>20121204</v>
      </c>
      <c r="O142" s="259">
        <v>1</v>
      </c>
      <c r="P142" s="264">
        <v>100</v>
      </c>
      <c r="Q142" s="265">
        <v>100000</v>
      </c>
      <c r="R142" s="220"/>
      <c r="S142" s="220" t="s">
        <v>1064</v>
      </c>
      <c r="T142" s="228"/>
      <c r="U142" s="272" t="s">
        <v>67</v>
      </c>
      <c r="V142" s="272" t="s">
        <v>1466</v>
      </c>
      <c r="W142" s="250"/>
      <c r="X142" s="250"/>
      <c r="Y142" s="250">
        <v>420</v>
      </c>
      <c r="Z142" s="250"/>
      <c r="AA142" s="250"/>
      <c r="AB142" s="250"/>
      <c r="AC142" s="250"/>
      <c r="AD142" s="273" t="s">
        <v>69</v>
      </c>
      <c r="AE142" s="273" t="s">
        <v>89</v>
      </c>
      <c r="AF142" s="250">
        <v>38242</v>
      </c>
      <c r="AG142" s="250" t="s">
        <v>1467</v>
      </c>
      <c r="AH142" s="274" t="s">
        <v>73</v>
      </c>
      <c r="AI142" s="250" t="s">
        <v>1047</v>
      </c>
      <c r="AJ142" s="275" t="s">
        <v>1465</v>
      </c>
      <c r="AK142" s="276" t="s">
        <v>375</v>
      </c>
      <c r="AL142" s="277">
        <v>11</v>
      </c>
      <c r="AM142" s="254" t="s">
        <v>67</v>
      </c>
      <c r="AN142" s="255" t="s">
        <v>1468</v>
      </c>
      <c r="AO142" s="254" t="s">
        <v>67</v>
      </c>
      <c r="AP142" s="254" t="s">
        <v>399</v>
      </c>
      <c r="AQ142" s="256" t="s">
        <v>67</v>
      </c>
      <c r="AR142" s="256" t="s">
        <v>204</v>
      </c>
      <c r="AS142" s="254" t="s">
        <v>1469</v>
      </c>
      <c r="AT142" s="88" t="s">
        <v>850</v>
      </c>
    </row>
    <row r="143" spans="1:46" ht="27">
      <c r="A143" s="173" t="s">
        <v>1219</v>
      </c>
      <c r="B143" s="51">
        <f t="shared" si="6"/>
        <v>139</v>
      </c>
      <c r="C143" s="79"/>
      <c r="D143" s="40" t="s">
        <v>754</v>
      </c>
      <c r="E143" s="80">
        <v>19950324</v>
      </c>
      <c r="F143" s="81">
        <v>522</v>
      </c>
      <c r="G143" s="139">
        <v>6</v>
      </c>
      <c r="H143" s="140" t="s">
        <v>440</v>
      </c>
      <c r="I143" s="82" t="s">
        <v>82</v>
      </c>
      <c r="J143" s="83">
        <v>48</v>
      </c>
      <c r="K143" s="68" t="s">
        <v>650</v>
      </c>
      <c r="L143" s="107" t="s">
        <v>1023</v>
      </c>
      <c r="M143" s="29" t="s">
        <v>651</v>
      </c>
      <c r="N143" s="76">
        <v>20121204</v>
      </c>
      <c r="O143" s="81">
        <v>1</v>
      </c>
      <c r="P143" s="84">
        <v>100</v>
      </c>
      <c r="Q143" s="142">
        <v>60000</v>
      </c>
      <c r="R143" s="80"/>
      <c r="S143" s="80" t="s">
        <v>1065</v>
      </c>
      <c r="T143" s="79"/>
      <c r="U143" s="79" t="s">
        <v>67</v>
      </c>
      <c r="V143" s="79" t="s">
        <v>414</v>
      </c>
      <c r="W143" s="79"/>
      <c r="X143" s="79"/>
      <c r="Y143" s="80">
        <v>69</v>
      </c>
      <c r="Z143" s="79"/>
      <c r="AA143" s="79"/>
      <c r="AB143" s="79"/>
      <c r="AC143" s="79"/>
      <c r="AD143" s="79" t="s">
        <v>69</v>
      </c>
      <c r="AE143" s="79" t="s">
        <v>89</v>
      </c>
      <c r="AF143" s="80">
        <v>49800</v>
      </c>
      <c r="AG143" s="79" t="s">
        <v>1055</v>
      </c>
      <c r="AH143" s="29" t="str">
        <f t="shared" si="3"/>
        <v>1</v>
      </c>
      <c r="AI143" s="79" t="s">
        <v>1055</v>
      </c>
      <c r="AJ143" s="107" t="str">
        <f t="shared" si="4"/>
        <v>108</v>
      </c>
      <c r="AK143" s="79" t="s">
        <v>376</v>
      </c>
      <c r="AL143" s="68" t="str">
        <f t="shared" si="5"/>
        <v>14</v>
      </c>
      <c r="AM143" s="318" t="s">
        <v>67</v>
      </c>
      <c r="AN143" s="319" t="s">
        <v>1085</v>
      </c>
      <c r="AO143" s="318" t="s">
        <v>67</v>
      </c>
      <c r="AP143" s="319" t="s">
        <v>1540</v>
      </c>
      <c r="AQ143" s="318" t="s">
        <v>67</v>
      </c>
      <c r="AR143" s="319" t="s">
        <v>1541</v>
      </c>
      <c r="AS143" s="319" t="s">
        <v>1542</v>
      </c>
      <c r="AT143" s="88" t="s">
        <v>851</v>
      </c>
    </row>
    <row r="144" spans="1:46" ht="26.25">
      <c r="A144" s="173" t="s">
        <v>1217</v>
      </c>
      <c r="B144" s="51">
        <f t="shared" si="6"/>
        <v>140</v>
      </c>
      <c r="C144" s="79"/>
      <c r="D144" s="40" t="s">
        <v>755</v>
      </c>
      <c r="E144" s="80">
        <v>19940831</v>
      </c>
      <c r="F144" s="259">
        <v>522</v>
      </c>
      <c r="G144" s="260">
        <v>6</v>
      </c>
      <c r="H144" s="261" t="s">
        <v>440</v>
      </c>
      <c r="I144" s="221" t="s">
        <v>82</v>
      </c>
      <c r="J144" s="262">
        <v>48</v>
      </c>
      <c r="K144" s="233" t="s">
        <v>120</v>
      </c>
      <c r="L144" s="234" t="s">
        <v>1472</v>
      </c>
      <c r="M144" s="235" t="s">
        <v>1112</v>
      </c>
      <c r="N144" s="263">
        <v>20121204</v>
      </c>
      <c r="O144" s="259">
        <v>1</v>
      </c>
      <c r="P144" s="264">
        <v>100</v>
      </c>
      <c r="Q144" s="265">
        <v>35000</v>
      </c>
      <c r="R144" s="220"/>
      <c r="S144" s="278" t="s">
        <v>1066</v>
      </c>
      <c r="T144" s="228"/>
      <c r="U144" s="228" t="s">
        <v>320</v>
      </c>
      <c r="V144" s="228" t="s">
        <v>1429</v>
      </c>
      <c r="W144" s="228"/>
      <c r="X144" s="228"/>
      <c r="Y144" s="220" t="s">
        <v>153</v>
      </c>
      <c r="Z144" s="228"/>
      <c r="AA144" s="228"/>
      <c r="AB144" s="220"/>
      <c r="AC144" s="220"/>
      <c r="AD144" s="220" t="s">
        <v>234</v>
      </c>
      <c r="AE144" s="220" t="s">
        <v>1473</v>
      </c>
      <c r="AF144" s="220">
        <v>71115</v>
      </c>
      <c r="AG144" s="220" t="str">
        <f>+AI144</f>
        <v>Santa María Yucuhiti</v>
      </c>
      <c r="AH144" s="235" t="str">
        <f>+M144</f>
        <v>5</v>
      </c>
      <c r="AI144" s="250" t="s">
        <v>1474</v>
      </c>
      <c r="AJ144" s="234" t="str">
        <f>+L144</f>
        <v>446</v>
      </c>
      <c r="AK144" s="220" t="s">
        <v>91</v>
      </c>
      <c r="AL144" s="279">
        <v>20</v>
      </c>
      <c r="AM144" s="228" t="s">
        <v>1333</v>
      </c>
      <c r="AN144" s="228"/>
      <c r="AO144" s="228"/>
      <c r="AP144" s="228"/>
      <c r="AQ144" s="228"/>
      <c r="AR144" s="228"/>
      <c r="AS144" s="228" t="s">
        <v>243</v>
      </c>
      <c r="AT144" s="88" t="s">
        <v>852</v>
      </c>
    </row>
    <row r="145" spans="1:46" ht="26.25">
      <c r="A145" s="173" t="s">
        <v>1217</v>
      </c>
      <c r="B145" s="51">
        <f t="shared" si="6"/>
        <v>141</v>
      </c>
      <c r="C145" s="79"/>
      <c r="D145" s="40" t="s">
        <v>755</v>
      </c>
      <c r="E145" s="80">
        <v>19940831</v>
      </c>
      <c r="F145" s="259">
        <v>522</v>
      </c>
      <c r="G145" s="260">
        <v>6</v>
      </c>
      <c r="H145" s="261" t="s">
        <v>440</v>
      </c>
      <c r="I145" s="221" t="s">
        <v>82</v>
      </c>
      <c r="J145" s="262">
        <v>48</v>
      </c>
      <c r="K145" s="233" t="s">
        <v>120</v>
      </c>
      <c r="L145" s="234" t="s">
        <v>1472</v>
      </c>
      <c r="M145" s="235" t="s">
        <v>1112</v>
      </c>
      <c r="N145" s="263">
        <v>20121204</v>
      </c>
      <c r="O145" s="259">
        <v>1</v>
      </c>
      <c r="P145" s="264">
        <v>100</v>
      </c>
      <c r="Q145" s="265">
        <v>35000</v>
      </c>
      <c r="R145" s="220"/>
      <c r="S145" s="278" t="s">
        <v>1066</v>
      </c>
      <c r="T145" s="228"/>
      <c r="U145" s="228" t="s">
        <v>320</v>
      </c>
      <c r="V145" s="228" t="s">
        <v>1429</v>
      </c>
      <c r="W145" s="228"/>
      <c r="X145" s="228"/>
      <c r="Y145" s="220" t="s">
        <v>153</v>
      </c>
      <c r="Z145" s="228"/>
      <c r="AA145" s="228"/>
      <c r="AB145" s="220"/>
      <c r="AC145" s="220"/>
      <c r="AD145" s="220" t="s">
        <v>234</v>
      </c>
      <c r="AE145" s="220" t="s">
        <v>1473</v>
      </c>
      <c r="AF145" s="220">
        <v>71115</v>
      </c>
      <c r="AG145" s="220" t="str">
        <f>+AI145</f>
        <v>Santa María Yucuhiti</v>
      </c>
      <c r="AH145" s="235" t="str">
        <f>+M145</f>
        <v>5</v>
      </c>
      <c r="AI145" s="250" t="s">
        <v>1474</v>
      </c>
      <c r="AJ145" s="234" t="str">
        <f>+L145</f>
        <v>446</v>
      </c>
      <c r="AK145" s="220" t="s">
        <v>91</v>
      </c>
      <c r="AL145" s="279">
        <v>20</v>
      </c>
      <c r="AM145" s="228" t="s">
        <v>1333</v>
      </c>
      <c r="AN145" s="228"/>
      <c r="AO145" s="228"/>
      <c r="AP145" s="228"/>
      <c r="AQ145" s="228"/>
      <c r="AR145" s="228"/>
      <c r="AS145" s="228" t="s">
        <v>243</v>
      </c>
      <c r="AT145" s="88" t="s">
        <v>853</v>
      </c>
    </row>
    <row r="146" spans="1:46" ht="27">
      <c r="A146" s="173" t="s">
        <v>1219</v>
      </c>
      <c r="B146" s="51">
        <f t="shared" si="6"/>
        <v>142</v>
      </c>
      <c r="C146" s="79"/>
      <c r="D146" s="40" t="s">
        <v>756</v>
      </c>
      <c r="E146" s="80">
        <v>19940913</v>
      </c>
      <c r="F146" s="81">
        <v>522</v>
      </c>
      <c r="G146" s="139">
        <v>6</v>
      </c>
      <c r="H146" s="140" t="s">
        <v>440</v>
      </c>
      <c r="I146" s="82" t="s">
        <v>82</v>
      </c>
      <c r="J146" s="83">
        <v>48</v>
      </c>
      <c r="K146" s="68" t="s">
        <v>658</v>
      </c>
      <c r="L146" s="107" t="s">
        <v>1024</v>
      </c>
      <c r="M146" s="29" t="s">
        <v>651</v>
      </c>
      <c r="N146" s="76">
        <v>20121204</v>
      </c>
      <c r="O146" s="81">
        <v>1</v>
      </c>
      <c r="P146" s="84">
        <v>100</v>
      </c>
      <c r="Q146" s="142">
        <v>86304</v>
      </c>
      <c r="R146" s="80"/>
      <c r="S146" s="80" t="s">
        <v>1067</v>
      </c>
      <c r="T146" s="79"/>
      <c r="U146" s="79" t="s">
        <v>67</v>
      </c>
      <c r="V146" s="79" t="s">
        <v>1093</v>
      </c>
      <c r="W146" s="79"/>
      <c r="X146" s="79"/>
      <c r="Y146" s="80">
        <v>36</v>
      </c>
      <c r="Z146" s="79"/>
      <c r="AA146" s="79"/>
      <c r="AB146" s="79"/>
      <c r="AC146" s="79"/>
      <c r="AD146" s="79" t="s">
        <v>69</v>
      </c>
      <c r="AE146" s="79" t="s">
        <v>89</v>
      </c>
      <c r="AF146" s="80">
        <v>63780</v>
      </c>
      <c r="AG146" s="79" t="s">
        <v>1045</v>
      </c>
      <c r="AH146" s="29" t="str">
        <f t="shared" si="3"/>
        <v>1</v>
      </c>
      <c r="AI146" s="79" t="s">
        <v>1045</v>
      </c>
      <c r="AJ146" s="107" t="str">
        <f t="shared" si="4"/>
        <v>8</v>
      </c>
      <c r="AK146" s="79" t="s">
        <v>696</v>
      </c>
      <c r="AL146" s="68" t="str">
        <f t="shared" si="5"/>
        <v>18</v>
      </c>
      <c r="AM146" s="210" t="s">
        <v>92</v>
      </c>
      <c r="AN146" s="210" t="s">
        <v>1350</v>
      </c>
      <c r="AO146" s="210" t="s">
        <v>92</v>
      </c>
      <c r="AP146" s="210" t="s">
        <v>1351</v>
      </c>
      <c r="AQ146" s="210" t="s">
        <v>1294</v>
      </c>
      <c r="AR146" s="210" t="s">
        <v>1352</v>
      </c>
      <c r="AS146" s="210" t="s">
        <v>1353</v>
      </c>
      <c r="AT146" s="88" t="s">
        <v>854</v>
      </c>
    </row>
    <row r="147" spans="1:46" ht="27">
      <c r="A147" s="173" t="s">
        <v>1220</v>
      </c>
      <c r="B147" s="51">
        <f t="shared" si="6"/>
        <v>143</v>
      </c>
      <c r="C147" s="79"/>
      <c r="D147" s="40" t="s">
        <v>11</v>
      </c>
      <c r="E147" s="80">
        <v>19880815</v>
      </c>
      <c r="F147" s="81">
        <v>522</v>
      </c>
      <c r="G147" s="139">
        <v>6</v>
      </c>
      <c r="H147" s="140" t="s">
        <v>440</v>
      </c>
      <c r="I147" s="82" t="s">
        <v>82</v>
      </c>
      <c r="J147" s="83">
        <v>48</v>
      </c>
      <c r="K147" s="68" t="s">
        <v>1025</v>
      </c>
      <c r="L147" s="107" t="s">
        <v>1026</v>
      </c>
      <c r="M147" s="29" t="s">
        <v>651</v>
      </c>
      <c r="N147" s="76">
        <v>20121204</v>
      </c>
      <c r="O147" s="81">
        <v>1</v>
      </c>
      <c r="P147" s="84">
        <v>100</v>
      </c>
      <c r="Q147" s="142">
        <v>23000</v>
      </c>
      <c r="R147" s="80"/>
      <c r="S147" s="80" t="s">
        <v>164</v>
      </c>
      <c r="T147" s="79"/>
      <c r="U147" s="79" t="s">
        <v>85</v>
      </c>
      <c r="V147" s="79" t="s">
        <v>1092</v>
      </c>
      <c r="W147" s="79"/>
      <c r="X147" s="79"/>
      <c r="Y147" s="80">
        <v>845</v>
      </c>
      <c r="Z147" s="79"/>
      <c r="AA147" s="79"/>
      <c r="AB147" s="79"/>
      <c r="AC147" s="79"/>
      <c r="AD147" s="79" t="s">
        <v>69</v>
      </c>
      <c r="AE147" s="79" t="s">
        <v>213</v>
      </c>
      <c r="AF147" s="80">
        <v>82030</v>
      </c>
      <c r="AG147" s="79" t="s">
        <v>1042</v>
      </c>
      <c r="AH147" s="29" t="str">
        <f t="shared" si="3"/>
        <v>1</v>
      </c>
      <c r="AI147" s="79" t="s">
        <v>1042</v>
      </c>
      <c r="AJ147" s="107" t="str">
        <f t="shared" si="4"/>
        <v>12</v>
      </c>
      <c r="AK147" s="79" t="s">
        <v>1043</v>
      </c>
      <c r="AL147" s="68" t="str">
        <f t="shared" si="5"/>
        <v>25</v>
      </c>
      <c r="AM147" s="79" t="s">
        <v>92</v>
      </c>
      <c r="AN147" s="79" t="s">
        <v>171</v>
      </c>
      <c r="AO147" s="79" t="s">
        <v>92</v>
      </c>
      <c r="AP147" s="79" t="s">
        <v>172</v>
      </c>
      <c r="AQ147" s="79" t="s">
        <v>92</v>
      </c>
      <c r="AR147" s="79" t="s">
        <v>173</v>
      </c>
      <c r="AS147" s="79" t="s">
        <v>174</v>
      </c>
      <c r="AT147" s="88" t="s">
        <v>855</v>
      </c>
    </row>
    <row r="148" spans="1:46" ht="27">
      <c r="A148" s="173" t="s">
        <v>1220</v>
      </c>
      <c r="B148" s="51">
        <f t="shared" si="6"/>
        <v>144</v>
      </c>
      <c r="C148" s="79"/>
      <c r="D148" s="40" t="s">
        <v>11</v>
      </c>
      <c r="E148" s="80">
        <v>19880815</v>
      </c>
      <c r="F148" s="81">
        <v>522</v>
      </c>
      <c r="G148" s="139">
        <v>6</v>
      </c>
      <c r="H148" s="140" t="s">
        <v>440</v>
      </c>
      <c r="I148" s="82" t="s">
        <v>82</v>
      </c>
      <c r="J148" s="83">
        <v>48</v>
      </c>
      <c r="K148" s="68" t="s">
        <v>1025</v>
      </c>
      <c r="L148" s="107" t="s">
        <v>1026</v>
      </c>
      <c r="M148" s="29" t="s">
        <v>651</v>
      </c>
      <c r="N148" s="76">
        <v>20121204</v>
      </c>
      <c r="O148" s="81">
        <v>1</v>
      </c>
      <c r="P148" s="84">
        <v>100</v>
      </c>
      <c r="Q148" s="142">
        <v>23000</v>
      </c>
      <c r="R148" s="80"/>
      <c r="S148" s="80" t="s">
        <v>164</v>
      </c>
      <c r="T148" s="79"/>
      <c r="U148" s="79" t="s">
        <v>85</v>
      </c>
      <c r="V148" s="79" t="s">
        <v>1092</v>
      </c>
      <c r="W148" s="79"/>
      <c r="X148" s="79"/>
      <c r="Y148" s="80">
        <v>845</v>
      </c>
      <c r="Z148" s="79"/>
      <c r="AA148" s="79"/>
      <c r="AB148" s="79"/>
      <c r="AC148" s="79"/>
      <c r="AD148" s="79" t="s">
        <v>69</v>
      </c>
      <c r="AE148" s="79" t="s">
        <v>213</v>
      </c>
      <c r="AF148" s="80">
        <v>82030</v>
      </c>
      <c r="AG148" s="79" t="str">
        <f>+AI148</f>
        <v>MAZATLÁN</v>
      </c>
      <c r="AH148" s="29" t="str">
        <f t="shared" si="3"/>
        <v>1</v>
      </c>
      <c r="AI148" s="79" t="s">
        <v>1042</v>
      </c>
      <c r="AJ148" s="107" t="str">
        <f t="shared" si="4"/>
        <v>12</v>
      </c>
      <c r="AK148" s="79" t="s">
        <v>1043</v>
      </c>
      <c r="AL148" s="68" t="str">
        <f t="shared" si="5"/>
        <v>25</v>
      </c>
      <c r="AM148" s="79" t="s">
        <v>92</v>
      </c>
      <c r="AN148" s="79" t="s">
        <v>171</v>
      </c>
      <c r="AO148" s="79" t="s">
        <v>92</v>
      </c>
      <c r="AP148" s="79" t="s">
        <v>172</v>
      </c>
      <c r="AQ148" s="79" t="s">
        <v>92</v>
      </c>
      <c r="AR148" s="79" t="s">
        <v>173</v>
      </c>
      <c r="AS148" s="79" t="s">
        <v>174</v>
      </c>
      <c r="AT148" s="88" t="s">
        <v>856</v>
      </c>
    </row>
    <row r="149" spans="1:46" ht="16.5">
      <c r="A149" s="173" t="s">
        <v>1220</v>
      </c>
      <c r="B149" s="51">
        <f t="shared" si="6"/>
        <v>145</v>
      </c>
      <c r="C149" s="79"/>
      <c r="D149" s="40" t="s">
        <v>757</v>
      </c>
      <c r="E149" s="80">
        <v>19941214</v>
      </c>
      <c r="F149" s="81">
        <v>522</v>
      </c>
      <c r="G149" s="139">
        <v>6</v>
      </c>
      <c r="H149" s="140" t="s">
        <v>440</v>
      </c>
      <c r="I149" s="82" t="s">
        <v>82</v>
      </c>
      <c r="J149" s="83">
        <v>48</v>
      </c>
      <c r="K149" s="68" t="s">
        <v>672</v>
      </c>
      <c r="L149" s="107" t="s">
        <v>1027</v>
      </c>
      <c r="M149" s="29" t="s">
        <v>651</v>
      </c>
      <c r="N149" s="76">
        <v>20121204</v>
      </c>
      <c r="O149" s="81">
        <v>1</v>
      </c>
      <c r="P149" s="84">
        <v>100</v>
      </c>
      <c r="Q149" s="142">
        <v>140000</v>
      </c>
      <c r="R149" s="80"/>
      <c r="S149" s="80" t="s">
        <v>1068</v>
      </c>
      <c r="T149" s="79"/>
      <c r="U149" s="79" t="s">
        <v>85</v>
      </c>
      <c r="V149" s="79" t="s">
        <v>204</v>
      </c>
      <c r="W149" s="79"/>
      <c r="X149" s="79"/>
      <c r="Y149" s="80">
        <v>12</v>
      </c>
      <c r="Z149" s="79"/>
      <c r="AA149" s="79"/>
      <c r="AB149" s="79"/>
      <c r="AC149" s="79"/>
      <c r="AD149" s="79" t="s">
        <v>69</v>
      </c>
      <c r="AE149" s="79" t="s">
        <v>89</v>
      </c>
      <c r="AF149" s="80">
        <v>95000</v>
      </c>
      <c r="AG149" s="79" t="s">
        <v>1044</v>
      </c>
      <c r="AH149" s="29" t="str">
        <f t="shared" si="3"/>
        <v>1</v>
      </c>
      <c r="AI149" s="79" t="s">
        <v>1044</v>
      </c>
      <c r="AJ149" s="107" t="str">
        <f t="shared" si="4"/>
        <v>201</v>
      </c>
      <c r="AK149" s="79" t="s">
        <v>707</v>
      </c>
      <c r="AL149" s="68" t="str">
        <f t="shared" si="5"/>
        <v>30</v>
      </c>
      <c r="AM149" s="250" t="s">
        <v>1294</v>
      </c>
      <c r="AN149" s="250" t="s">
        <v>1446</v>
      </c>
      <c r="AO149" s="250" t="s">
        <v>92</v>
      </c>
      <c r="AP149" s="250" t="s">
        <v>1447</v>
      </c>
      <c r="AQ149" s="250" t="s">
        <v>92</v>
      </c>
      <c r="AR149" s="257" t="s">
        <v>1448</v>
      </c>
      <c r="AS149" s="252" t="s">
        <v>1449</v>
      </c>
      <c r="AT149" s="88" t="s">
        <v>857</v>
      </c>
    </row>
    <row r="150" spans="1:46" ht="16.5">
      <c r="A150" s="173" t="s">
        <v>1220</v>
      </c>
      <c r="B150" s="51">
        <f t="shared" si="6"/>
        <v>146</v>
      </c>
      <c r="C150" s="79"/>
      <c r="D150" s="40" t="s">
        <v>757</v>
      </c>
      <c r="E150" s="80">
        <v>19941214</v>
      </c>
      <c r="F150" s="81">
        <v>522</v>
      </c>
      <c r="G150" s="139">
        <v>6</v>
      </c>
      <c r="H150" s="140" t="s">
        <v>440</v>
      </c>
      <c r="I150" s="82" t="s">
        <v>82</v>
      </c>
      <c r="J150" s="83">
        <v>48</v>
      </c>
      <c r="K150" s="68" t="s">
        <v>672</v>
      </c>
      <c r="L150" s="107" t="s">
        <v>1027</v>
      </c>
      <c r="M150" s="29" t="s">
        <v>651</v>
      </c>
      <c r="N150" s="76">
        <v>20121204</v>
      </c>
      <c r="O150" s="81">
        <v>1</v>
      </c>
      <c r="P150" s="84">
        <v>100</v>
      </c>
      <c r="Q150" s="142">
        <v>27000</v>
      </c>
      <c r="R150" s="80"/>
      <c r="S150" s="80" t="s">
        <v>1068</v>
      </c>
      <c r="T150" s="79"/>
      <c r="U150" s="79" t="s">
        <v>85</v>
      </c>
      <c r="V150" s="79" t="s">
        <v>204</v>
      </c>
      <c r="W150" s="79"/>
      <c r="X150" s="79"/>
      <c r="Y150" s="80">
        <v>12</v>
      </c>
      <c r="Z150" s="79"/>
      <c r="AA150" s="79"/>
      <c r="AB150" s="79"/>
      <c r="AC150" s="79"/>
      <c r="AD150" s="79" t="s">
        <v>69</v>
      </c>
      <c r="AE150" s="79" t="s">
        <v>89</v>
      </c>
      <c r="AF150" s="80">
        <v>95000</v>
      </c>
      <c r="AG150" s="79" t="s">
        <v>1044</v>
      </c>
      <c r="AH150" s="29" t="str">
        <f t="shared" si="3"/>
        <v>1</v>
      </c>
      <c r="AI150" s="79" t="s">
        <v>1044</v>
      </c>
      <c r="AJ150" s="107" t="str">
        <f t="shared" si="4"/>
        <v>201</v>
      </c>
      <c r="AK150" s="79" t="s">
        <v>707</v>
      </c>
      <c r="AL150" s="68" t="str">
        <f t="shared" si="5"/>
        <v>30</v>
      </c>
      <c r="AM150" s="250" t="s">
        <v>1294</v>
      </c>
      <c r="AN150" s="250" t="s">
        <v>1446</v>
      </c>
      <c r="AO150" s="250" t="s">
        <v>92</v>
      </c>
      <c r="AP150" s="250" t="s">
        <v>1447</v>
      </c>
      <c r="AQ150" s="250" t="s">
        <v>92</v>
      </c>
      <c r="AR150" s="257" t="s">
        <v>1448</v>
      </c>
      <c r="AS150" s="252" t="s">
        <v>1449</v>
      </c>
      <c r="AT150" s="88" t="s">
        <v>858</v>
      </c>
    </row>
    <row r="151" spans="1:46" ht="27">
      <c r="A151" s="173" t="s">
        <v>1219</v>
      </c>
      <c r="B151" s="51">
        <f t="shared" si="6"/>
        <v>147</v>
      </c>
      <c r="C151" s="79"/>
      <c r="D151" s="40" t="s">
        <v>758</v>
      </c>
      <c r="E151" s="80">
        <v>20040403</v>
      </c>
      <c r="F151" s="81">
        <v>522</v>
      </c>
      <c r="G151" s="139">
        <v>6</v>
      </c>
      <c r="H151" s="140" t="s">
        <v>440</v>
      </c>
      <c r="I151" s="82" t="s">
        <v>82</v>
      </c>
      <c r="J151" s="83">
        <v>48</v>
      </c>
      <c r="K151" s="68" t="s">
        <v>1026</v>
      </c>
      <c r="L151" s="107" t="s">
        <v>1028</v>
      </c>
      <c r="M151" s="29" t="s">
        <v>651</v>
      </c>
      <c r="N151" s="76">
        <v>20121207</v>
      </c>
      <c r="O151" s="81">
        <v>1</v>
      </c>
      <c r="P151" s="84">
        <v>100</v>
      </c>
      <c r="Q151" s="142">
        <v>140000</v>
      </c>
      <c r="R151" s="80"/>
      <c r="S151" s="80" t="s">
        <v>1069</v>
      </c>
      <c r="T151" s="79"/>
      <c r="U151" s="79" t="s">
        <v>67</v>
      </c>
      <c r="V151" s="79" t="s">
        <v>1083</v>
      </c>
      <c r="W151" s="79"/>
      <c r="X151" s="79"/>
      <c r="Y151" s="80">
        <v>49</v>
      </c>
      <c r="Z151" s="79"/>
      <c r="AA151" s="79"/>
      <c r="AB151" s="79"/>
      <c r="AC151" s="79"/>
      <c r="AD151" s="79" t="s">
        <v>69</v>
      </c>
      <c r="AE151" s="79" t="s">
        <v>1084</v>
      </c>
      <c r="AF151" s="80">
        <v>41304</v>
      </c>
      <c r="AG151" s="79" t="s">
        <v>1037</v>
      </c>
      <c r="AH151" s="29" t="str">
        <f t="shared" si="3"/>
        <v>1</v>
      </c>
      <c r="AI151" s="79" t="s">
        <v>1037</v>
      </c>
      <c r="AJ151" s="107" t="str">
        <f t="shared" si="4"/>
        <v>66</v>
      </c>
      <c r="AK151" s="79" t="s">
        <v>207</v>
      </c>
      <c r="AL151" s="68" t="str">
        <f t="shared" si="5"/>
        <v>12</v>
      </c>
      <c r="AM151" s="210" t="s">
        <v>92</v>
      </c>
      <c r="AN151" s="210" t="s">
        <v>1288</v>
      </c>
      <c r="AO151" s="210" t="s">
        <v>92</v>
      </c>
      <c r="AP151" s="210" t="s">
        <v>1354</v>
      </c>
      <c r="AQ151" s="210" t="s">
        <v>92</v>
      </c>
      <c r="AR151" s="210" t="s">
        <v>183</v>
      </c>
      <c r="AS151" s="210" t="s">
        <v>1355</v>
      </c>
      <c r="AT151" s="88" t="s">
        <v>859</v>
      </c>
    </row>
    <row r="152" spans="1:46" ht="27">
      <c r="A152" s="173" t="s">
        <v>1219</v>
      </c>
      <c r="B152" s="51">
        <f t="shared" si="6"/>
        <v>148</v>
      </c>
      <c r="C152" s="79"/>
      <c r="D152" s="40" t="s">
        <v>758</v>
      </c>
      <c r="E152" s="80">
        <v>20040403</v>
      </c>
      <c r="F152" s="81">
        <v>522</v>
      </c>
      <c r="G152" s="139">
        <v>6</v>
      </c>
      <c r="H152" s="140" t="s">
        <v>440</v>
      </c>
      <c r="I152" s="82" t="s">
        <v>82</v>
      </c>
      <c r="J152" s="83">
        <v>48</v>
      </c>
      <c r="K152" s="68" t="s">
        <v>1026</v>
      </c>
      <c r="L152" s="107" t="s">
        <v>1028</v>
      </c>
      <c r="M152" s="29" t="s">
        <v>651</v>
      </c>
      <c r="N152" s="76">
        <v>20121207</v>
      </c>
      <c r="O152" s="81">
        <v>1</v>
      </c>
      <c r="P152" s="84">
        <v>100</v>
      </c>
      <c r="Q152" s="142">
        <v>60000</v>
      </c>
      <c r="R152" s="80"/>
      <c r="S152" s="80" t="s">
        <v>1069</v>
      </c>
      <c r="T152" s="79"/>
      <c r="U152" s="79" t="s">
        <v>67</v>
      </c>
      <c r="V152" s="79" t="s">
        <v>1083</v>
      </c>
      <c r="W152" s="79"/>
      <c r="X152" s="79"/>
      <c r="Y152" s="80">
        <v>49</v>
      </c>
      <c r="Z152" s="79"/>
      <c r="AA152" s="79"/>
      <c r="AB152" s="79"/>
      <c r="AC152" s="79"/>
      <c r="AD152" s="79" t="s">
        <v>69</v>
      </c>
      <c r="AE152" s="79" t="s">
        <v>1084</v>
      </c>
      <c r="AF152" s="80">
        <v>41304</v>
      </c>
      <c r="AG152" s="79" t="s">
        <v>1037</v>
      </c>
      <c r="AH152" s="29" t="str">
        <f t="shared" si="3"/>
        <v>1</v>
      </c>
      <c r="AI152" s="79" t="s">
        <v>1037</v>
      </c>
      <c r="AJ152" s="107" t="str">
        <f t="shared" si="4"/>
        <v>66</v>
      </c>
      <c r="AK152" s="79" t="s">
        <v>207</v>
      </c>
      <c r="AL152" s="68" t="str">
        <f t="shared" si="5"/>
        <v>12</v>
      </c>
      <c r="AM152" s="210" t="s">
        <v>92</v>
      </c>
      <c r="AN152" s="210" t="s">
        <v>1288</v>
      </c>
      <c r="AO152" s="210" t="s">
        <v>92</v>
      </c>
      <c r="AP152" s="210" t="s">
        <v>1354</v>
      </c>
      <c r="AQ152" s="210" t="s">
        <v>92</v>
      </c>
      <c r="AR152" s="210" t="s">
        <v>183</v>
      </c>
      <c r="AS152" s="210" t="s">
        <v>1355</v>
      </c>
      <c r="AT152" s="88" t="s">
        <v>860</v>
      </c>
    </row>
    <row r="153" spans="1:46" ht="27">
      <c r="A153" s="173" t="s">
        <v>1219</v>
      </c>
      <c r="B153" s="51">
        <f t="shared" si="6"/>
        <v>149</v>
      </c>
      <c r="C153" s="79"/>
      <c r="D153" s="40" t="s">
        <v>759</v>
      </c>
      <c r="E153" s="80">
        <v>19970218</v>
      </c>
      <c r="F153" s="81">
        <v>522</v>
      </c>
      <c r="G153" s="139">
        <v>6</v>
      </c>
      <c r="H153" s="140" t="s">
        <v>440</v>
      </c>
      <c r="I153" s="82" t="s">
        <v>82</v>
      </c>
      <c r="J153" s="83">
        <v>48</v>
      </c>
      <c r="K153" s="68" t="s">
        <v>650</v>
      </c>
      <c r="L153" s="107" t="s">
        <v>404</v>
      </c>
      <c r="M153" s="29" t="s">
        <v>651</v>
      </c>
      <c r="N153" s="76">
        <v>20121207</v>
      </c>
      <c r="O153" s="81">
        <v>1</v>
      </c>
      <c r="P153" s="84">
        <v>100</v>
      </c>
      <c r="Q153" s="142">
        <v>140000</v>
      </c>
      <c r="R153" s="80"/>
      <c r="S153" s="80" t="s">
        <v>1070</v>
      </c>
      <c r="T153" s="79"/>
      <c r="U153" s="79" t="s">
        <v>67</v>
      </c>
      <c r="V153" s="79" t="s">
        <v>414</v>
      </c>
      <c r="W153" s="79"/>
      <c r="X153" s="79"/>
      <c r="Y153" s="80">
        <v>46</v>
      </c>
      <c r="Z153" s="79"/>
      <c r="AA153" s="79"/>
      <c r="AB153" s="79"/>
      <c r="AC153" s="79"/>
      <c r="AD153" s="79" t="s">
        <v>69</v>
      </c>
      <c r="AE153" s="79" t="s">
        <v>89</v>
      </c>
      <c r="AF153" s="80">
        <v>48900</v>
      </c>
      <c r="AG153" s="79" t="s">
        <v>1046</v>
      </c>
      <c r="AH153" s="29" t="str">
        <f t="shared" si="3"/>
        <v>1</v>
      </c>
      <c r="AI153" s="79" t="s">
        <v>1046</v>
      </c>
      <c r="AJ153" s="107" t="str">
        <f t="shared" si="4"/>
        <v>15</v>
      </c>
      <c r="AK153" s="79" t="s">
        <v>376</v>
      </c>
      <c r="AL153" s="68" t="str">
        <f t="shared" si="5"/>
        <v>14</v>
      </c>
      <c r="AM153" s="210" t="s">
        <v>1294</v>
      </c>
      <c r="AN153" s="210" t="s">
        <v>1356</v>
      </c>
      <c r="AO153" s="210" t="s">
        <v>92</v>
      </c>
      <c r="AP153" s="210" t="s">
        <v>1357</v>
      </c>
      <c r="AQ153" s="210" t="s">
        <v>92</v>
      </c>
      <c r="AR153" s="210" t="s">
        <v>1358</v>
      </c>
      <c r="AS153" s="211" t="s">
        <v>1359</v>
      </c>
      <c r="AT153" s="88" t="s">
        <v>861</v>
      </c>
    </row>
    <row r="154" spans="1:46" ht="27">
      <c r="A154" s="173" t="s">
        <v>1219</v>
      </c>
      <c r="B154" s="51">
        <f t="shared" si="6"/>
        <v>150</v>
      </c>
      <c r="C154" s="79"/>
      <c r="D154" s="40" t="s">
        <v>759</v>
      </c>
      <c r="E154" s="80">
        <v>19970218</v>
      </c>
      <c r="F154" s="81">
        <v>522</v>
      </c>
      <c r="G154" s="139">
        <v>6</v>
      </c>
      <c r="H154" s="140" t="s">
        <v>440</v>
      </c>
      <c r="I154" s="82" t="s">
        <v>82</v>
      </c>
      <c r="J154" s="83">
        <v>48</v>
      </c>
      <c r="K154" s="68" t="s">
        <v>650</v>
      </c>
      <c r="L154" s="107" t="s">
        <v>404</v>
      </c>
      <c r="M154" s="29" t="s">
        <v>651</v>
      </c>
      <c r="N154" s="76">
        <v>20121207</v>
      </c>
      <c r="O154" s="81">
        <v>1</v>
      </c>
      <c r="P154" s="84">
        <v>100</v>
      </c>
      <c r="Q154" s="142">
        <v>70000</v>
      </c>
      <c r="R154" s="80"/>
      <c r="S154" s="80" t="s">
        <v>1070</v>
      </c>
      <c r="T154" s="79"/>
      <c r="U154" s="79" t="s">
        <v>67</v>
      </c>
      <c r="V154" s="79" t="s">
        <v>414</v>
      </c>
      <c r="W154" s="79"/>
      <c r="X154" s="79"/>
      <c r="Y154" s="80">
        <v>46</v>
      </c>
      <c r="Z154" s="79"/>
      <c r="AA154" s="79"/>
      <c r="AB154" s="79"/>
      <c r="AC154" s="79"/>
      <c r="AD154" s="79" t="s">
        <v>69</v>
      </c>
      <c r="AE154" s="79" t="s">
        <v>89</v>
      </c>
      <c r="AF154" s="80">
        <v>48900</v>
      </c>
      <c r="AG154" s="79" t="s">
        <v>1046</v>
      </c>
      <c r="AH154" s="29" t="str">
        <f t="shared" si="3"/>
        <v>1</v>
      </c>
      <c r="AI154" s="79" t="s">
        <v>1046</v>
      </c>
      <c r="AJ154" s="107" t="str">
        <f t="shared" si="4"/>
        <v>15</v>
      </c>
      <c r="AK154" s="79" t="s">
        <v>376</v>
      </c>
      <c r="AL154" s="68" t="str">
        <f t="shared" si="5"/>
        <v>14</v>
      </c>
      <c r="AM154" s="210" t="s">
        <v>1294</v>
      </c>
      <c r="AN154" s="210" t="s">
        <v>1356</v>
      </c>
      <c r="AO154" s="210" t="s">
        <v>92</v>
      </c>
      <c r="AP154" s="210" t="s">
        <v>1357</v>
      </c>
      <c r="AQ154" s="210" t="s">
        <v>92</v>
      </c>
      <c r="AR154" s="210" t="s">
        <v>1358</v>
      </c>
      <c r="AS154" s="211" t="s">
        <v>1359</v>
      </c>
      <c r="AT154" s="88" t="s">
        <v>862</v>
      </c>
    </row>
    <row r="155" spans="1:46" ht="27">
      <c r="A155" s="173" t="s">
        <v>1219</v>
      </c>
      <c r="B155" s="51">
        <f t="shared" si="6"/>
        <v>151</v>
      </c>
      <c r="C155" s="79"/>
      <c r="D155" s="40" t="s">
        <v>559</v>
      </c>
      <c r="E155" s="80">
        <v>20100407</v>
      </c>
      <c r="F155" s="81">
        <v>6719</v>
      </c>
      <c r="G155" s="139">
        <v>6</v>
      </c>
      <c r="H155" s="140" t="s">
        <v>440</v>
      </c>
      <c r="I155" s="82" t="s">
        <v>82</v>
      </c>
      <c r="J155" s="83">
        <v>48</v>
      </c>
      <c r="K155" s="68" t="s">
        <v>120</v>
      </c>
      <c r="L155" s="107" t="s">
        <v>677</v>
      </c>
      <c r="M155" s="29" t="s">
        <v>651</v>
      </c>
      <c r="N155" s="76">
        <v>20121207</v>
      </c>
      <c r="O155" s="81">
        <v>1</v>
      </c>
      <c r="P155" s="84">
        <v>100</v>
      </c>
      <c r="Q155" s="142">
        <v>113000</v>
      </c>
      <c r="R155" s="80"/>
      <c r="S155" s="80" t="s">
        <v>380</v>
      </c>
      <c r="T155" s="79"/>
      <c r="U155" s="79" t="s">
        <v>67</v>
      </c>
      <c r="V155" s="79" t="s">
        <v>93</v>
      </c>
      <c r="W155" s="79"/>
      <c r="X155" s="79"/>
      <c r="Y155" s="80">
        <v>10</v>
      </c>
      <c r="Z155" s="79"/>
      <c r="AA155" s="79"/>
      <c r="AB155" s="79"/>
      <c r="AC155" s="79"/>
      <c r="AD155" s="79" t="s">
        <v>69</v>
      </c>
      <c r="AE155" s="79" t="s">
        <v>89</v>
      </c>
      <c r="AF155" s="80">
        <v>68200</v>
      </c>
      <c r="AG155" s="79" t="str">
        <f>+AI155</f>
        <v>VILLA DE ETLA</v>
      </c>
      <c r="AH155" s="29" t="str">
        <f t="shared" si="3"/>
        <v>1</v>
      </c>
      <c r="AI155" s="79" t="s">
        <v>382</v>
      </c>
      <c r="AJ155" s="107" t="str">
        <f t="shared" si="4"/>
        <v>338</v>
      </c>
      <c r="AK155" s="79" t="s">
        <v>91</v>
      </c>
      <c r="AL155" s="68" t="str">
        <f t="shared" si="5"/>
        <v>20</v>
      </c>
      <c r="AM155" s="79" t="s">
        <v>67</v>
      </c>
      <c r="AN155" s="79" t="s">
        <v>383</v>
      </c>
      <c r="AO155" s="79" t="s">
        <v>67</v>
      </c>
      <c r="AP155" s="79" t="s">
        <v>384</v>
      </c>
      <c r="AQ155" s="79"/>
      <c r="AR155" s="79"/>
      <c r="AS155" s="79" t="s">
        <v>385</v>
      </c>
      <c r="AT155" s="88" t="s">
        <v>863</v>
      </c>
    </row>
    <row r="156" spans="1:46" ht="39.75">
      <c r="A156" s="173" t="s">
        <v>1218</v>
      </c>
      <c r="B156" s="51">
        <f t="shared" si="6"/>
        <v>152</v>
      </c>
      <c r="C156" s="79"/>
      <c r="D156" s="40" t="s">
        <v>779</v>
      </c>
      <c r="E156" s="80">
        <v>20030214</v>
      </c>
      <c r="F156" s="81">
        <v>6719</v>
      </c>
      <c r="G156" s="139">
        <v>6</v>
      </c>
      <c r="H156" s="140" t="s">
        <v>440</v>
      </c>
      <c r="I156" s="82" t="s">
        <v>82</v>
      </c>
      <c r="J156" s="83">
        <v>48</v>
      </c>
      <c r="K156" s="68" t="s">
        <v>120</v>
      </c>
      <c r="L156" s="107" t="s">
        <v>674</v>
      </c>
      <c r="M156" s="29" t="s">
        <v>651</v>
      </c>
      <c r="N156" s="76">
        <v>20121207</v>
      </c>
      <c r="O156" s="81">
        <v>1</v>
      </c>
      <c r="P156" s="84">
        <v>100</v>
      </c>
      <c r="Q156" s="142">
        <v>70000</v>
      </c>
      <c r="R156" s="80"/>
      <c r="S156" s="80" t="s">
        <v>259</v>
      </c>
      <c r="T156" s="79"/>
      <c r="U156" s="79" t="s">
        <v>39</v>
      </c>
      <c r="V156" s="79" t="s">
        <v>262</v>
      </c>
      <c r="W156" s="79"/>
      <c r="X156" s="79"/>
      <c r="Y156" s="80">
        <v>69</v>
      </c>
      <c r="Z156" s="79"/>
      <c r="AA156" s="79"/>
      <c r="AB156" s="79"/>
      <c r="AC156" s="79"/>
      <c r="AD156" s="79" t="s">
        <v>69</v>
      </c>
      <c r="AE156" s="79" t="s">
        <v>264</v>
      </c>
      <c r="AF156" s="80">
        <v>71246</v>
      </c>
      <c r="AG156" s="79" t="s">
        <v>91</v>
      </c>
      <c r="AH156" s="29" t="str">
        <f t="shared" si="3"/>
        <v>1</v>
      </c>
      <c r="AI156" s="79" t="s">
        <v>91</v>
      </c>
      <c r="AJ156" s="107" t="str">
        <f t="shared" si="4"/>
        <v>67</v>
      </c>
      <c r="AK156" s="79" t="s">
        <v>91</v>
      </c>
      <c r="AL156" s="68" t="str">
        <f t="shared" si="5"/>
        <v>20</v>
      </c>
      <c r="AM156" s="280" t="s">
        <v>261</v>
      </c>
      <c r="AN156" s="280" t="s">
        <v>265</v>
      </c>
      <c r="AO156" s="280" t="s">
        <v>266</v>
      </c>
      <c r="AP156" s="280" t="s">
        <v>267</v>
      </c>
      <c r="AQ156" s="280" t="s">
        <v>236</v>
      </c>
      <c r="AR156" s="280" t="s">
        <v>268</v>
      </c>
      <c r="AS156" s="303" t="s">
        <v>269</v>
      </c>
      <c r="AT156" s="88" t="s">
        <v>864</v>
      </c>
    </row>
    <row r="157" spans="1:46" ht="27">
      <c r="A157" s="174" t="s">
        <v>1218</v>
      </c>
      <c r="B157" s="51">
        <f t="shared" si="6"/>
        <v>153</v>
      </c>
      <c r="C157" s="79"/>
      <c r="D157" s="315" t="s">
        <v>760</v>
      </c>
      <c r="E157" s="80">
        <v>19971117</v>
      </c>
      <c r="F157" s="81">
        <v>522</v>
      </c>
      <c r="G157" s="139">
        <v>6</v>
      </c>
      <c r="H157" s="140" t="s">
        <v>440</v>
      </c>
      <c r="I157" s="82" t="s">
        <v>82</v>
      </c>
      <c r="J157" s="83">
        <v>48</v>
      </c>
      <c r="K157" s="68" t="s">
        <v>672</v>
      </c>
      <c r="L157" s="107" t="s">
        <v>1029</v>
      </c>
      <c r="M157" s="29" t="s">
        <v>651</v>
      </c>
      <c r="N157" s="76">
        <v>20121207</v>
      </c>
      <c r="O157" s="81">
        <v>1</v>
      </c>
      <c r="P157" s="84">
        <v>100</v>
      </c>
      <c r="Q157" s="142">
        <v>23000</v>
      </c>
      <c r="R157" s="80"/>
      <c r="S157" s="80" t="s">
        <v>1071</v>
      </c>
      <c r="T157" s="79"/>
      <c r="U157" s="79" t="s">
        <v>67</v>
      </c>
      <c r="V157" s="79" t="s">
        <v>418</v>
      </c>
      <c r="W157" s="79"/>
      <c r="X157" s="79"/>
      <c r="Y157" s="80">
        <v>75</v>
      </c>
      <c r="Z157" s="79"/>
      <c r="AA157" s="79"/>
      <c r="AB157" s="79"/>
      <c r="AC157" s="79"/>
      <c r="AD157" s="79" t="s">
        <v>69</v>
      </c>
      <c r="AE157" s="79" t="s">
        <v>89</v>
      </c>
      <c r="AF157" s="80">
        <v>95602</v>
      </c>
      <c r="AG157" s="79" t="s">
        <v>1049</v>
      </c>
      <c r="AH157" s="29" t="str">
        <f t="shared" si="3"/>
        <v>1</v>
      </c>
      <c r="AI157" s="79" t="s">
        <v>1049</v>
      </c>
      <c r="AJ157" s="107" t="str">
        <f t="shared" si="4"/>
        <v>130</v>
      </c>
      <c r="AK157" s="79" t="s">
        <v>707</v>
      </c>
      <c r="AL157" s="68" t="str">
        <f t="shared" si="5"/>
        <v>30</v>
      </c>
      <c r="AM157" s="282" t="s">
        <v>1443</v>
      </c>
      <c r="AN157" s="282" t="s">
        <v>1505</v>
      </c>
      <c r="AO157" s="282" t="s">
        <v>92</v>
      </c>
      <c r="AP157" s="282" t="s">
        <v>94</v>
      </c>
      <c r="AQ157" s="282" t="s">
        <v>1506</v>
      </c>
      <c r="AR157" s="282" t="s">
        <v>379</v>
      </c>
      <c r="AS157" s="282" t="s">
        <v>1507</v>
      </c>
      <c r="AT157" s="88" t="s">
        <v>865</v>
      </c>
    </row>
    <row r="158" spans="1:46" ht="27">
      <c r="A158" s="173" t="s">
        <v>1218</v>
      </c>
      <c r="B158" s="51">
        <f t="shared" si="6"/>
        <v>154</v>
      </c>
      <c r="C158" s="79"/>
      <c r="D158" s="40" t="s">
        <v>553</v>
      </c>
      <c r="E158" s="80">
        <v>20030626</v>
      </c>
      <c r="F158" s="81">
        <v>522</v>
      </c>
      <c r="G158" s="139">
        <v>6</v>
      </c>
      <c r="H158" s="140" t="s">
        <v>440</v>
      </c>
      <c r="I158" s="82" t="s">
        <v>82</v>
      </c>
      <c r="J158" s="83">
        <v>48</v>
      </c>
      <c r="K158" s="68" t="s">
        <v>673</v>
      </c>
      <c r="L158" s="107" t="s">
        <v>668</v>
      </c>
      <c r="M158" s="29" t="s">
        <v>651</v>
      </c>
      <c r="N158" s="76">
        <v>20121207</v>
      </c>
      <c r="O158" s="81">
        <v>1</v>
      </c>
      <c r="P158" s="84">
        <v>100</v>
      </c>
      <c r="Q158" s="142">
        <v>23000</v>
      </c>
      <c r="R158" s="80"/>
      <c r="S158" s="80" t="s">
        <v>633</v>
      </c>
      <c r="T158" s="79"/>
      <c r="U158" s="79" t="s">
        <v>67</v>
      </c>
      <c r="V158" s="79" t="s">
        <v>1097</v>
      </c>
      <c r="W158" s="79"/>
      <c r="X158" s="79"/>
      <c r="Y158" s="80">
        <v>107</v>
      </c>
      <c r="Z158" s="79"/>
      <c r="AA158" s="79"/>
      <c r="AB158" s="79"/>
      <c r="AC158" s="79"/>
      <c r="AD158" s="79" t="s">
        <v>69</v>
      </c>
      <c r="AE158" s="79" t="s">
        <v>89</v>
      </c>
      <c r="AF158" s="80">
        <v>89800</v>
      </c>
      <c r="AG158" s="79" t="s">
        <v>1050</v>
      </c>
      <c r="AH158" s="29" t="str">
        <f t="shared" si="3"/>
        <v>1</v>
      </c>
      <c r="AI158" s="79" t="s">
        <v>1050</v>
      </c>
      <c r="AJ158" s="107" t="str">
        <f t="shared" si="4"/>
        <v>21</v>
      </c>
      <c r="AK158" s="79" t="s">
        <v>197</v>
      </c>
      <c r="AL158" s="68" t="str">
        <f t="shared" si="5"/>
        <v>28</v>
      </c>
      <c r="AM158" s="282" t="s">
        <v>92</v>
      </c>
      <c r="AN158" s="282" t="s">
        <v>204</v>
      </c>
      <c r="AO158" s="282" t="s">
        <v>92</v>
      </c>
      <c r="AP158" s="282" t="s">
        <v>1488</v>
      </c>
      <c r="AQ158" s="282" t="s">
        <v>92</v>
      </c>
      <c r="AR158" s="282" t="s">
        <v>1489</v>
      </c>
      <c r="AS158" s="282" t="s">
        <v>1490</v>
      </c>
      <c r="AT158" s="88" t="s">
        <v>866</v>
      </c>
    </row>
    <row r="159" spans="1:46" ht="27">
      <c r="A159" s="173" t="s">
        <v>1220</v>
      </c>
      <c r="B159" s="51">
        <f t="shared" si="6"/>
        <v>155</v>
      </c>
      <c r="C159" s="79"/>
      <c r="D159" s="40" t="s">
        <v>761</v>
      </c>
      <c r="E159" s="80">
        <v>20000114</v>
      </c>
      <c r="F159" s="81">
        <v>522</v>
      </c>
      <c r="G159" s="139">
        <v>6</v>
      </c>
      <c r="H159" s="140" t="s">
        <v>440</v>
      </c>
      <c r="I159" s="82" t="s">
        <v>82</v>
      </c>
      <c r="J159" s="83">
        <v>48</v>
      </c>
      <c r="K159" s="68" t="s">
        <v>1017</v>
      </c>
      <c r="L159" s="107" t="s">
        <v>1030</v>
      </c>
      <c r="M159" s="29" t="s">
        <v>651</v>
      </c>
      <c r="N159" s="76">
        <v>20121207</v>
      </c>
      <c r="O159" s="81">
        <v>1</v>
      </c>
      <c r="P159" s="84">
        <v>100</v>
      </c>
      <c r="Q159" s="142">
        <v>19000</v>
      </c>
      <c r="R159" s="80"/>
      <c r="S159" s="80" t="s">
        <v>1072</v>
      </c>
      <c r="T159" s="79"/>
      <c r="U159" s="79" t="s">
        <v>67</v>
      </c>
      <c r="V159" s="79" t="s">
        <v>414</v>
      </c>
      <c r="W159" s="79"/>
      <c r="X159" s="79"/>
      <c r="Y159" s="80">
        <v>298</v>
      </c>
      <c r="Z159" s="79"/>
      <c r="AA159" s="79"/>
      <c r="AB159" s="79"/>
      <c r="AC159" s="79"/>
      <c r="AD159" s="79" t="s">
        <v>69</v>
      </c>
      <c r="AE159" s="79" t="s">
        <v>89</v>
      </c>
      <c r="AF159" s="80">
        <v>59000</v>
      </c>
      <c r="AG159" s="79" t="s">
        <v>1051</v>
      </c>
      <c r="AH159" s="29" t="str">
        <f t="shared" si="3"/>
        <v>1</v>
      </c>
      <c r="AI159" s="79" t="s">
        <v>1051</v>
      </c>
      <c r="AJ159" s="107" t="str">
        <f t="shared" si="4"/>
        <v>76</v>
      </c>
      <c r="AK159" s="79" t="s">
        <v>226</v>
      </c>
      <c r="AL159" s="68" t="str">
        <f t="shared" si="5"/>
        <v>16</v>
      </c>
      <c r="AM159" s="248" t="s">
        <v>92</v>
      </c>
      <c r="AN159" s="248" t="s">
        <v>1285</v>
      </c>
      <c r="AO159" s="248" t="s">
        <v>92</v>
      </c>
      <c r="AP159" s="248" t="s">
        <v>1450</v>
      </c>
      <c r="AQ159" s="248" t="s">
        <v>92</v>
      </c>
      <c r="AR159" s="248" t="s">
        <v>1451</v>
      </c>
      <c r="AS159" s="248" t="s">
        <v>1452</v>
      </c>
      <c r="AT159" s="88" t="s">
        <v>867</v>
      </c>
    </row>
    <row r="160" spans="1:46" ht="27">
      <c r="A160" s="173" t="s">
        <v>1220</v>
      </c>
      <c r="B160" s="51">
        <f t="shared" si="6"/>
        <v>156</v>
      </c>
      <c r="C160" s="79"/>
      <c r="D160" s="40" t="s">
        <v>761</v>
      </c>
      <c r="E160" s="80">
        <v>20000114</v>
      </c>
      <c r="F160" s="81">
        <v>522</v>
      </c>
      <c r="G160" s="139">
        <v>6</v>
      </c>
      <c r="H160" s="140" t="s">
        <v>440</v>
      </c>
      <c r="I160" s="82" t="s">
        <v>82</v>
      </c>
      <c r="J160" s="83">
        <v>48</v>
      </c>
      <c r="K160" s="68" t="s">
        <v>1017</v>
      </c>
      <c r="L160" s="107" t="s">
        <v>1030</v>
      </c>
      <c r="M160" s="29" t="s">
        <v>651</v>
      </c>
      <c r="N160" s="76">
        <v>20121207</v>
      </c>
      <c r="O160" s="81">
        <v>1</v>
      </c>
      <c r="P160" s="84">
        <v>100</v>
      </c>
      <c r="Q160" s="142">
        <v>27000</v>
      </c>
      <c r="R160" s="80"/>
      <c r="S160" s="80" t="s">
        <v>1072</v>
      </c>
      <c r="T160" s="79"/>
      <c r="U160" s="79" t="s">
        <v>67</v>
      </c>
      <c r="V160" s="79" t="s">
        <v>414</v>
      </c>
      <c r="W160" s="79"/>
      <c r="X160" s="79"/>
      <c r="Y160" s="80">
        <v>298</v>
      </c>
      <c r="Z160" s="79"/>
      <c r="AA160" s="79"/>
      <c r="AB160" s="79"/>
      <c r="AC160" s="79"/>
      <c r="AD160" s="79" t="s">
        <v>69</v>
      </c>
      <c r="AE160" s="79" t="s">
        <v>89</v>
      </c>
      <c r="AF160" s="80">
        <v>59000</v>
      </c>
      <c r="AG160" s="79" t="s">
        <v>1051</v>
      </c>
      <c r="AH160" s="29" t="str">
        <f t="shared" si="3"/>
        <v>1</v>
      </c>
      <c r="AI160" s="79" t="s">
        <v>1051</v>
      </c>
      <c r="AJ160" s="107" t="str">
        <f t="shared" si="4"/>
        <v>76</v>
      </c>
      <c r="AK160" s="79" t="s">
        <v>226</v>
      </c>
      <c r="AL160" s="68" t="str">
        <f t="shared" si="5"/>
        <v>16</v>
      </c>
      <c r="AM160" s="248" t="s">
        <v>92</v>
      </c>
      <c r="AN160" s="248" t="s">
        <v>1285</v>
      </c>
      <c r="AO160" s="248" t="s">
        <v>92</v>
      </c>
      <c r="AP160" s="248" t="s">
        <v>1450</v>
      </c>
      <c r="AQ160" s="248" t="s">
        <v>92</v>
      </c>
      <c r="AR160" s="248" t="s">
        <v>1451</v>
      </c>
      <c r="AS160" s="248" t="s">
        <v>1452</v>
      </c>
      <c r="AT160" s="88" t="s">
        <v>868</v>
      </c>
    </row>
    <row r="161" spans="1:46" ht="27">
      <c r="A161" s="173" t="s">
        <v>1221</v>
      </c>
      <c r="B161" s="51">
        <f t="shared" si="6"/>
        <v>157</v>
      </c>
      <c r="C161" s="79"/>
      <c r="D161" s="40" t="s">
        <v>762</v>
      </c>
      <c r="E161" s="80">
        <v>20050426</v>
      </c>
      <c r="F161" s="81">
        <v>522</v>
      </c>
      <c r="G161" s="139">
        <v>6</v>
      </c>
      <c r="H161" s="140" t="s">
        <v>440</v>
      </c>
      <c r="I161" s="82" t="s">
        <v>82</v>
      </c>
      <c r="J161" s="83">
        <v>48</v>
      </c>
      <c r="K161" s="68" t="s">
        <v>653</v>
      </c>
      <c r="L161" s="107" t="s">
        <v>1031</v>
      </c>
      <c r="M161" s="29" t="s">
        <v>651</v>
      </c>
      <c r="N161" s="76">
        <v>20121207</v>
      </c>
      <c r="O161" s="81">
        <v>1</v>
      </c>
      <c r="P161" s="84">
        <v>100</v>
      </c>
      <c r="Q161" s="142">
        <v>70000</v>
      </c>
      <c r="R161" s="80"/>
      <c r="S161" s="80" t="s">
        <v>1073</v>
      </c>
      <c r="T161" s="79"/>
      <c r="U161" s="79" t="s">
        <v>67</v>
      </c>
      <c r="V161" s="79" t="s">
        <v>414</v>
      </c>
      <c r="W161" s="79"/>
      <c r="X161" s="79"/>
      <c r="Y161" s="80">
        <v>21</v>
      </c>
      <c r="Z161" s="79"/>
      <c r="AA161" s="79"/>
      <c r="AB161" s="79"/>
      <c r="AC161" s="79"/>
      <c r="AD161" s="79" t="s">
        <v>69</v>
      </c>
      <c r="AE161" s="79" t="s">
        <v>89</v>
      </c>
      <c r="AF161" s="80">
        <v>37980</v>
      </c>
      <c r="AG161" s="79" t="s">
        <v>1052</v>
      </c>
      <c r="AH161" s="29" t="str">
        <f t="shared" si="3"/>
        <v>1</v>
      </c>
      <c r="AI161" s="79" t="s">
        <v>1052</v>
      </c>
      <c r="AJ161" s="107" t="str">
        <f t="shared" si="4"/>
        <v>32</v>
      </c>
      <c r="AK161" s="79" t="s">
        <v>375</v>
      </c>
      <c r="AL161" s="68" t="str">
        <f t="shared" si="5"/>
        <v>11</v>
      </c>
      <c r="AM161" s="79" t="s">
        <v>67</v>
      </c>
      <c r="AN161" s="79" t="s">
        <v>1199</v>
      </c>
      <c r="AO161" s="79" t="s">
        <v>67</v>
      </c>
      <c r="AP161" s="79" t="s">
        <v>1536</v>
      </c>
      <c r="AQ161" s="79" t="s">
        <v>67</v>
      </c>
      <c r="AR161" s="79" t="s">
        <v>1537</v>
      </c>
      <c r="AS161" s="79" t="s">
        <v>1538</v>
      </c>
      <c r="AT161" s="88" t="s">
        <v>869</v>
      </c>
    </row>
    <row r="162" spans="1:46" ht="16.5">
      <c r="A162" s="173" t="s">
        <v>1222</v>
      </c>
      <c r="B162" s="51">
        <f t="shared" si="6"/>
        <v>158</v>
      </c>
      <c r="C162" s="79"/>
      <c r="D162" s="40" t="s">
        <v>763</v>
      </c>
      <c r="E162" s="80">
        <v>19940915</v>
      </c>
      <c r="F162" s="81">
        <v>522</v>
      </c>
      <c r="G162" s="139">
        <v>6</v>
      </c>
      <c r="H162" s="140" t="s">
        <v>440</v>
      </c>
      <c r="I162" s="82" t="s">
        <v>82</v>
      </c>
      <c r="J162" s="83">
        <v>48</v>
      </c>
      <c r="K162" s="68" t="s">
        <v>120</v>
      </c>
      <c r="L162" s="107" t="s">
        <v>674</v>
      </c>
      <c r="M162" s="29" t="s">
        <v>651</v>
      </c>
      <c r="N162" s="76">
        <v>20121207</v>
      </c>
      <c r="O162" s="81">
        <v>1</v>
      </c>
      <c r="P162" s="84">
        <v>100</v>
      </c>
      <c r="Q162" s="142">
        <v>70000</v>
      </c>
      <c r="R162" s="80"/>
      <c r="S162" s="80" t="s">
        <v>1074</v>
      </c>
      <c r="T162" s="79"/>
      <c r="U162" s="79" t="s">
        <v>67</v>
      </c>
      <c r="V162" s="79" t="s">
        <v>1099</v>
      </c>
      <c r="W162" s="79"/>
      <c r="X162" s="79"/>
      <c r="Y162" s="80">
        <v>505</v>
      </c>
      <c r="Z162" s="79"/>
      <c r="AA162" s="79"/>
      <c r="AB162" s="79"/>
      <c r="AC162" s="79"/>
      <c r="AD162" s="79" t="s">
        <v>69</v>
      </c>
      <c r="AE162" s="79" t="s">
        <v>89</v>
      </c>
      <c r="AF162" s="80">
        <v>68000</v>
      </c>
      <c r="AG162" s="79" t="str">
        <f>+AI162</f>
        <v>OAXACA</v>
      </c>
      <c r="AH162" s="29" t="str">
        <f t="shared" si="3"/>
        <v>1</v>
      </c>
      <c r="AI162" s="79" t="s">
        <v>91</v>
      </c>
      <c r="AJ162" s="107" t="str">
        <f t="shared" si="4"/>
        <v>67</v>
      </c>
      <c r="AK162" s="79" t="s">
        <v>91</v>
      </c>
      <c r="AL162" s="68" t="str">
        <f t="shared" si="5"/>
        <v>20</v>
      </c>
      <c r="AM162" s="320" t="s">
        <v>67</v>
      </c>
      <c r="AN162" s="320" t="s">
        <v>1543</v>
      </c>
      <c r="AO162" s="320" t="s">
        <v>67</v>
      </c>
      <c r="AP162" s="320" t="s">
        <v>1544</v>
      </c>
      <c r="AQ162" s="320" t="s">
        <v>85</v>
      </c>
      <c r="AR162" s="320" t="s">
        <v>1523</v>
      </c>
      <c r="AS162" s="320" t="s">
        <v>1545</v>
      </c>
      <c r="AT162" s="88" t="s">
        <v>870</v>
      </c>
    </row>
    <row r="163" spans="1:46" ht="16.5">
      <c r="A163" s="173" t="s">
        <v>1222</v>
      </c>
      <c r="B163" s="51">
        <f t="shared" si="6"/>
        <v>159</v>
      </c>
      <c r="C163" s="79"/>
      <c r="D163" s="40" t="s">
        <v>763</v>
      </c>
      <c r="E163" s="80">
        <v>19940915</v>
      </c>
      <c r="F163" s="81">
        <v>522</v>
      </c>
      <c r="G163" s="139">
        <v>6</v>
      </c>
      <c r="H163" s="140" t="s">
        <v>440</v>
      </c>
      <c r="I163" s="82" t="s">
        <v>82</v>
      </c>
      <c r="J163" s="83">
        <v>48</v>
      </c>
      <c r="K163" s="68" t="s">
        <v>120</v>
      </c>
      <c r="L163" s="107" t="s">
        <v>674</v>
      </c>
      <c r="M163" s="29" t="s">
        <v>651</v>
      </c>
      <c r="N163" s="76">
        <v>20121207</v>
      </c>
      <c r="O163" s="81">
        <v>1</v>
      </c>
      <c r="P163" s="84">
        <v>100</v>
      </c>
      <c r="Q163" s="142">
        <v>140000</v>
      </c>
      <c r="R163" s="80"/>
      <c r="S163" s="80" t="s">
        <v>1074</v>
      </c>
      <c r="T163" s="79"/>
      <c r="U163" s="79" t="s">
        <v>67</v>
      </c>
      <c r="V163" s="79" t="s">
        <v>1099</v>
      </c>
      <c r="W163" s="79"/>
      <c r="X163" s="79"/>
      <c r="Y163" s="80">
        <v>505</v>
      </c>
      <c r="Z163" s="79"/>
      <c r="AA163" s="79"/>
      <c r="AB163" s="79"/>
      <c r="AC163" s="79"/>
      <c r="AD163" s="79" t="s">
        <v>69</v>
      </c>
      <c r="AE163" s="79" t="s">
        <v>89</v>
      </c>
      <c r="AF163" s="80">
        <v>68000</v>
      </c>
      <c r="AG163" s="79" t="str">
        <f aca="true" t="shared" si="7" ref="AG163:AG170">+AI163</f>
        <v>OAXACA</v>
      </c>
      <c r="AH163" s="29" t="str">
        <f t="shared" si="3"/>
        <v>1</v>
      </c>
      <c r="AI163" s="79" t="s">
        <v>91</v>
      </c>
      <c r="AJ163" s="107" t="str">
        <f t="shared" si="4"/>
        <v>67</v>
      </c>
      <c r="AK163" s="79" t="s">
        <v>91</v>
      </c>
      <c r="AL163" s="68" t="str">
        <f t="shared" si="5"/>
        <v>20</v>
      </c>
      <c r="AM163" s="320" t="s">
        <v>67</v>
      </c>
      <c r="AN163" s="320" t="s">
        <v>1543</v>
      </c>
      <c r="AO163" s="320" t="s">
        <v>67</v>
      </c>
      <c r="AP163" s="320" t="s">
        <v>1544</v>
      </c>
      <c r="AQ163" s="320" t="s">
        <v>85</v>
      </c>
      <c r="AR163" s="320" t="s">
        <v>1523</v>
      </c>
      <c r="AS163" s="320" t="s">
        <v>1545</v>
      </c>
      <c r="AT163" s="88" t="s">
        <v>871</v>
      </c>
    </row>
    <row r="164" spans="1:46" ht="27">
      <c r="A164" s="173" t="s">
        <v>1219</v>
      </c>
      <c r="B164" s="51">
        <f t="shared" si="6"/>
        <v>160</v>
      </c>
      <c r="C164" s="79"/>
      <c r="D164" s="40" t="s">
        <v>764</v>
      </c>
      <c r="E164" s="80">
        <v>19961213</v>
      </c>
      <c r="F164" s="81">
        <v>522</v>
      </c>
      <c r="G164" s="139">
        <v>6</v>
      </c>
      <c r="H164" s="140" t="s">
        <v>440</v>
      </c>
      <c r="I164" s="82" t="s">
        <v>82</v>
      </c>
      <c r="J164" s="83">
        <v>48</v>
      </c>
      <c r="K164" s="68" t="s">
        <v>650</v>
      </c>
      <c r="L164" s="107" t="s">
        <v>668</v>
      </c>
      <c r="M164" s="29" t="s">
        <v>651</v>
      </c>
      <c r="N164" s="76">
        <v>20121207</v>
      </c>
      <c r="O164" s="81">
        <v>1</v>
      </c>
      <c r="P164" s="84">
        <v>100</v>
      </c>
      <c r="Q164" s="142">
        <v>160000</v>
      </c>
      <c r="R164" s="80"/>
      <c r="S164" s="80" t="s">
        <v>1075</v>
      </c>
      <c r="T164" s="79"/>
      <c r="U164" s="79" t="s">
        <v>67</v>
      </c>
      <c r="V164" s="79" t="s">
        <v>1098</v>
      </c>
      <c r="W164" s="79"/>
      <c r="X164" s="79"/>
      <c r="Y164" s="80">
        <v>24</v>
      </c>
      <c r="Z164" s="79"/>
      <c r="AA164" s="79"/>
      <c r="AB164" s="79"/>
      <c r="AC164" s="79"/>
      <c r="AD164" s="79" t="s">
        <v>69</v>
      </c>
      <c r="AE164" s="79" t="s">
        <v>89</v>
      </c>
      <c r="AF164" s="80">
        <v>48930</v>
      </c>
      <c r="AG164" s="79" t="str">
        <f t="shared" si="7"/>
        <v>CASIMIRO CASTILLO</v>
      </c>
      <c r="AH164" s="29" t="str">
        <f t="shared" si="3"/>
        <v>1</v>
      </c>
      <c r="AI164" s="79" t="s">
        <v>1053</v>
      </c>
      <c r="AJ164" s="107" t="str">
        <f t="shared" si="4"/>
        <v>21</v>
      </c>
      <c r="AK164" s="79" t="s">
        <v>376</v>
      </c>
      <c r="AL164" s="68" t="str">
        <f t="shared" si="5"/>
        <v>14</v>
      </c>
      <c r="AM164" s="210" t="s">
        <v>1294</v>
      </c>
      <c r="AN164" s="210" t="s">
        <v>1360</v>
      </c>
      <c r="AO164" s="210" t="s">
        <v>236</v>
      </c>
      <c r="AP164" s="210" t="s">
        <v>1288</v>
      </c>
      <c r="AQ164" s="210" t="s">
        <v>92</v>
      </c>
      <c r="AR164" s="210" t="s">
        <v>1361</v>
      </c>
      <c r="AS164" s="211" t="s">
        <v>1362</v>
      </c>
      <c r="AT164" s="88" t="s">
        <v>872</v>
      </c>
    </row>
    <row r="165" spans="1:46" ht="27">
      <c r="A165" s="173" t="s">
        <v>1219</v>
      </c>
      <c r="B165" s="51">
        <f t="shared" si="6"/>
        <v>161</v>
      </c>
      <c r="C165" s="79"/>
      <c r="D165" s="40" t="s">
        <v>765</v>
      </c>
      <c r="E165" s="80">
        <v>19960307</v>
      </c>
      <c r="F165" s="81">
        <v>522</v>
      </c>
      <c r="G165" s="139">
        <v>6</v>
      </c>
      <c r="H165" s="140" t="s">
        <v>440</v>
      </c>
      <c r="I165" s="82" t="s">
        <v>82</v>
      </c>
      <c r="J165" s="83">
        <v>48</v>
      </c>
      <c r="K165" s="68" t="s">
        <v>120</v>
      </c>
      <c r="L165" s="107" t="s">
        <v>674</v>
      </c>
      <c r="M165" s="29" t="s">
        <v>651</v>
      </c>
      <c r="N165" s="76">
        <v>20121207</v>
      </c>
      <c r="O165" s="81">
        <v>1</v>
      </c>
      <c r="P165" s="84">
        <v>100</v>
      </c>
      <c r="Q165" s="142">
        <v>140000</v>
      </c>
      <c r="R165" s="80"/>
      <c r="S165" s="80" t="s">
        <v>1076</v>
      </c>
      <c r="T165" s="79"/>
      <c r="U165" s="79" t="s">
        <v>67</v>
      </c>
      <c r="V165" s="79" t="s">
        <v>1100</v>
      </c>
      <c r="W165" s="79"/>
      <c r="X165" s="79"/>
      <c r="Y165" s="80">
        <v>102</v>
      </c>
      <c r="Z165" s="79"/>
      <c r="AA165" s="79"/>
      <c r="AB165" s="79"/>
      <c r="AC165" s="79"/>
      <c r="AD165" s="79" t="s">
        <v>69</v>
      </c>
      <c r="AE165" s="79" t="s">
        <v>1101</v>
      </c>
      <c r="AF165" s="80">
        <v>68020</v>
      </c>
      <c r="AG165" s="79" t="str">
        <f t="shared" si="7"/>
        <v>OAXACA</v>
      </c>
      <c r="AH165" s="29" t="str">
        <f t="shared" si="3"/>
        <v>1</v>
      </c>
      <c r="AI165" s="79" t="s">
        <v>91</v>
      </c>
      <c r="AJ165" s="107" t="str">
        <f t="shared" si="4"/>
        <v>67</v>
      </c>
      <c r="AK165" s="79" t="s">
        <v>91</v>
      </c>
      <c r="AL165" s="68" t="str">
        <f t="shared" si="5"/>
        <v>20</v>
      </c>
      <c r="AM165" s="79"/>
      <c r="AN165" s="79"/>
      <c r="AO165" s="79"/>
      <c r="AP165" s="79"/>
      <c r="AQ165" s="79"/>
      <c r="AR165" s="79"/>
      <c r="AS165" s="79"/>
      <c r="AT165" s="88" t="s">
        <v>873</v>
      </c>
    </row>
    <row r="166" spans="1:46" ht="27">
      <c r="A166" s="173" t="s">
        <v>1219</v>
      </c>
      <c r="B166" s="51">
        <f t="shared" si="6"/>
        <v>162</v>
      </c>
      <c r="C166" s="79"/>
      <c r="D166" s="40" t="s">
        <v>765</v>
      </c>
      <c r="E166" s="80">
        <v>19960307</v>
      </c>
      <c r="F166" s="81">
        <v>522</v>
      </c>
      <c r="G166" s="139">
        <v>6</v>
      </c>
      <c r="H166" s="140" t="s">
        <v>440</v>
      </c>
      <c r="I166" s="82" t="s">
        <v>82</v>
      </c>
      <c r="J166" s="83">
        <v>48</v>
      </c>
      <c r="K166" s="68" t="s">
        <v>120</v>
      </c>
      <c r="L166" s="107" t="s">
        <v>674</v>
      </c>
      <c r="M166" s="29" t="s">
        <v>651</v>
      </c>
      <c r="N166" s="76">
        <v>20121207</v>
      </c>
      <c r="O166" s="81">
        <v>1</v>
      </c>
      <c r="P166" s="84">
        <v>100</v>
      </c>
      <c r="Q166" s="142">
        <v>70000</v>
      </c>
      <c r="R166" s="80"/>
      <c r="S166" s="80" t="s">
        <v>1076</v>
      </c>
      <c r="T166" s="79"/>
      <c r="U166" s="79" t="s">
        <v>67</v>
      </c>
      <c r="V166" s="79" t="s">
        <v>1100</v>
      </c>
      <c r="W166" s="79"/>
      <c r="X166" s="79"/>
      <c r="Y166" s="80">
        <v>102</v>
      </c>
      <c r="Z166" s="79"/>
      <c r="AA166" s="79"/>
      <c r="AB166" s="79"/>
      <c r="AC166" s="79"/>
      <c r="AD166" s="79" t="s">
        <v>69</v>
      </c>
      <c r="AE166" s="79" t="s">
        <v>1101</v>
      </c>
      <c r="AF166" s="80">
        <v>68020</v>
      </c>
      <c r="AG166" s="79" t="str">
        <f t="shared" si="7"/>
        <v>OAXACA</v>
      </c>
      <c r="AH166" s="29" t="str">
        <f t="shared" si="3"/>
        <v>1</v>
      </c>
      <c r="AI166" s="79" t="s">
        <v>91</v>
      </c>
      <c r="AJ166" s="107" t="str">
        <f t="shared" si="4"/>
        <v>67</v>
      </c>
      <c r="AK166" s="79" t="s">
        <v>91</v>
      </c>
      <c r="AL166" s="68" t="str">
        <f t="shared" si="5"/>
        <v>20</v>
      </c>
      <c r="AM166" s="79"/>
      <c r="AN166" s="79"/>
      <c r="AO166" s="79"/>
      <c r="AP166" s="79"/>
      <c r="AQ166" s="79"/>
      <c r="AR166" s="79"/>
      <c r="AS166" s="79"/>
      <c r="AT166" s="88" t="s">
        <v>874</v>
      </c>
    </row>
    <row r="167" spans="1:46" ht="27">
      <c r="A167" s="173" t="s">
        <v>1218</v>
      </c>
      <c r="B167" s="51">
        <f t="shared" si="6"/>
        <v>163</v>
      </c>
      <c r="C167" s="79"/>
      <c r="D167" s="40" t="s">
        <v>766</v>
      </c>
      <c r="E167" s="80">
        <v>20100204</v>
      </c>
      <c r="F167" s="81">
        <v>522</v>
      </c>
      <c r="G167" s="139">
        <v>6</v>
      </c>
      <c r="H167" s="140" t="s">
        <v>440</v>
      </c>
      <c r="I167" s="82" t="s">
        <v>82</v>
      </c>
      <c r="J167" s="83">
        <v>48</v>
      </c>
      <c r="K167" s="68" t="s">
        <v>660</v>
      </c>
      <c r="L167" s="107" t="s">
        <v>671</v>
      </c>
      <c r="M167" s="29" t="s">
        <v>651</v>
      </c>
      <c r="N167" s="76">
        <v>20121207</v>
      </c>
      <c r="O167" s="81">
        <v>1</v>
      </c>
      <c r="P167" s="84">
        <v>100</v>
      </c>
      <c r="Q167" s="142">
        <v>88160</v>
      </c>
      <c r="R167" s="80"/>
      <c r="S167" s="80" t="s">
        <v>241</v>
      </c>
      <c r="T167" s="79"/>
      <c r="U167" s="79" t="s">
        <v>67</v>
      </c>
      <c r="V167" s="79">
        <v>5</v>
      </c>
      <c r="W167" s="79"/>
      <c r="X167" s="79"/>
      <c r="Y167" s="80">
        <v>387</v>
      </c>
      <c r="Z167" s="79"/>
      <c r="AA167" s="79"/>
      <c r="AB167" s="79"/>
      <c r="AC167" s="79"/>
      <c r="AD167" s="79" t="s">
        <v>69</v>
      </c>
      <c r="AE167" s="79" t="s">
        <v>456</v>
      </c>
      <c r="AF167" s="80">
        <v>97130</v>
      </c>
      <c r="AG167" s="79" t="str">
        <f t="shared" si="7"/>
        <v>MÉRIDA</v>
      </c>
      <c r="AH167" s="29" t="str">
        <f t="shared" si="3"/>
        <v>1</v>
      </c>
      <c r="AI167" s="79" t="s">
        <v>452</v>
      </c>
      <c r="AJ167" s="107" t="str">
        <f t="shared" si="4"/>
        <v>50</v>
      </c>
      <c r="AK167" s="79" t="s">
        <v>443</v>
      </c>
      <c r="AL167" s="68" t="str">
        <f t="shared" si="5"/>
        <v>31</v>
      </c>
      <c r="AM167" s="304" t="s">
        <v>67</v>
      </c>
      <c r="AN167" s="282">
        <v>6</v>
      </c>
      <c r="AO167" s="304" t="s">
        <v>67</v>
      </c>
      <c r="AP167" s="282">
        <v>8</v>
      </c>
      <c r="AQ167" s="282"/>
      <c r="AR167" s="282"/>
      <c r="AS167" s="282" t="s">
        <v>324</v>
      </c>
      <c r="AT167" s="88" t="s">
        <v>875</v>
      </c>
    </row>
    <row r="168" spans="1:46" ht="27">
      <c r="A168" s="173" t="s">
        <v>1218</v>
      </c>
      <c r="B168" s="51">
        <f t="shared" si="6"/>
        <v>164</v>
      </c>
      <c r="C168" s="79"/>
      <c r="D168" s="40" t="s">
        <v>767</v>
      </c>
      <c r="E168" s="80">
        <v>19981127</v>
      </c>
      <c r="F168" s="81">
        <v>522</v>
      </c>
      <c r="G168" s="139">
        <v>6</v>
      </c>
      <c r="H168" s="140" t="s">
        <v>440</v>
      </c>
      <c r="I168" s="82" t="s">
        <v>82</v>
      </c>
      <c r="J168" s="83">
        <v>48</v>
      </c>
      <c r="K168" s="68" t="s">
        <v>660</v>
      </c>
      <c r="L168" s="107" t="s">
        <v>1032</v>
      </c>
      <c r="M168" s="29" t="s">
        <v>651</v>
      </c>
      <c r="N168" s="76">
        <v>20121207</v>
      </c>
      <c r="O168" s="81">
        <v>1</v>
      </c>
      <c r="P168" s="84">
        <v>100</v>
      </c>
      <c r="Q168" s="142">
        <v>33600</v>
      </c>
      <c r="R168" s="80"/>
      <c r="S168" s="80" t="s">
        <v>438</v>
      </c>
      <c r="T168" s="79"/>
      <c r="U168" s="79" t="s">
        <v>67</v>
      </c>
      <c r="V168" s="79">
        <v>58</v>
      </c>
      <c r="W168" s="79"/>
      <c r="X168" s="79"/>
      <c r="Y168" s="80">
        <v>386</v>
      </c>
      <c r="Z168" s="79"/>
      <c r="AA168" s="79"/>
      <c r="AB168" s="79"/>
      <c r="AC168" s="79"/>
      <c r="AD168" s="79" t="s">
        <v>69</v>
      </c>
      <c r="AE168" s="79" t="s">
        <v>441</v>
      </c>
      <c r="AF168" s="80">
        <v>97370</v>
      </c>
      <c r="AG168" s="79" t="str">
        <f t="shared" si="7"/>
        <v>KANASIN</v>
      </c>
      <c r="AH168" s="29" t="str">
        <f t="shared" si="3"/>
        <v>1</v>
      </c>
      <c r="AI168" s="79" t="s">
        <v>442</v>
      </c>
      <c r="AJ168" s="107" t="str">
        <f t="shared" si="4"/>
        <v>41</v>
      </c>
      <c r="AK168" s="79" t="s">
        <v>443</v>
      </c>
      <c r="AL168" s="68" t="str">
        <f t="shared" si="5"/>
        <v>31</v>
      </c>
      <c r="AM168" s="282" t="s">
        <v>67</v>
      </c>
      <c r="AN168" s="282">
        <v>53</v>
      </c>
      <c r="AO168" s="282" t="s">
        <v>67</v>
      </c>
      <c r="AP168" s="282">
        <v>55</v>
      </c>
      <c r="AQ168" s="282" t="s">
        <v>444</v>
      </c>
      <c r="AR168" s="282" t="s">
        <v>445</v>
      </c>
      <c r="AS168" s="282" t="s">
        <v>446</v>
      </c>
      <c r="AT168" s="88" t="s">
        <v>876</v>
      </c>
    </row>
    <row r="169" spans="1:46" ht="16.5">
      <c r="A169" s="173" t="s">
        <v>1218</v>
      </c>
      <c r="B169" s="51">
        <f t="shared" si="6"/>
        <v>165</v>
      </c>
      <c r="C169" s="79"/>
      <c r="D169" s="40" t="s">
        <v>768</v>
      </c>
      <c r="E169" s="80">
        <v>19980930</v>
      </c>
      <c r="F169" s="81">
        <v>522</v>
      </c>
      <c r="G169" s="139">
        <v>6</v>
      </c>
      <c r="H169" s="140" t="s">
        <v>440</v>
      </c>
      <c r="I169" s="82" t="s">
        <v>82</v>
      </c>
      <c r="J169" s="83">
        <v>48</v>
      </c>
      <c r="K169" s="68" t="s">
        <v>660</v>
      </c>
      <c r="L169" s="107" t="s">
        <v>671</v>
      </c>
      <c r="M169" s="29" t="s">
        <v>651</v>
      </c>
      <c r="N169" s="76">
        <v>20121207</v>
      </c>
      <c r="O169" s="81">
        <v>1</v>
      </c>
      <c r="P169" s="84">
        <v>100</v>
      </c>
      <c r="Q169" s="142">
        <v>27840</v>
      </c>
      <c r="R169" s="80"/>
      <c r="S169" s="80" t="s">
        <v>449</v>
      </c>
      <c r="T169" s="79"/>
      <c r="U169" s="79" t="s">
        <v>67</v>
      </c>
      <c r="V169" s="79">
        <v>43</v>
      </c>
      <c r="W169" s="79"/>
      <c r="X169" s="79"/>
      <c r="Y169" s="80">
        <v>587</v>
      </c>
      <c r="Z169" s="79"/>
      <c r="AA169" s="79"/>
      <c r="AB169" s="79"/>
      <c r="AC169" s="79"/>
      <c r="AD169" s="79" t="s">
        <v>69</v>
      </c>
      <c r="AE169" s="79" t="s">
        <v>1102</v>
      </c>
      <c r="AF169" s="80">
        <v>97069</v>
      </c>
      <c r="AG169" s="79" t="str">
        <f t="shared" si="7"/>
        <v>MÉRIDA</v>
      </c>
      <c r="AH169" s="29" t="str">
        <f t="shared" si="3"/>
        <v>1</v>
      </c>
      <c r="AI169" s="79" t="s">
        <v>452</v>
      </c>
      <c r="AJ169" s="107" t="str">
        <f t="shared" si="4"/>
        <v>50</v>
      </c>
      <c r="AK169" s="79" t="s">
        <v>443</v>
      </c>
      <c r="AL169" s="68" t="str">
        <f t="shared" si="5"/>
        <v>31</v>
      </c>
      <c r="AM169" s="282" t="s">
        <v>67</v>
      </c>
      <c r="AN169" s="282">
        <v>88</v>
      </c>
      <c r="AO169" s="282" t="s">
        <v>67</v>
      </c>
      <c r="AP169" s="282" t="s">
        <v>453</v>
      </c>
      <c r="AQ169" s="282" t="s">
        <v>67</v>
      </c>
      <c r="AR169" s="282">
        <v>41</v>
      </c>
      <c r="AS169" s="282" t="s">
        <v>454</v>
      </c>
      <c r="AT169" s="88" t="s">
        <v>877</v>
      </c>
    </row>
    <row r="170" spans="1:46" ht="16.5">
      <c r="A170" s="173" t="s">
        <v>1218</v>
      </c>
      <c r="B170" s="51">
        <f t="shared" si="6"/>
        <v>166</v>
      </c>
      <c r="C170" s="79"/>
      <c r="D170" s="40" t="s">
        <v>768</v>
      </c>
      <c r="E170" s="80">
        <v>19980930</v>
      </c>
      <c r="F170" s="81">
        <v>522</v>
      </c>
      <c r="G170" s="139">
        <v>6</v>
      </c>
      <c r="H170" s="140" t="s">
        <v>440</v>
      </c>
      <c r="I170" s="82" t="s">
        <v>82</v>
      </c>
      <c r="J170" s="83">
        <v>48</v>
      </c>
      <c r="K170" s="68" t="s">
        <v>660</v>
      </c>
      <c r="L170" s="107" t="s">
        <v>671</v>
      </c>
      <c r="M170" s="29" t="s">
        <v>651</v>
      </c>
      <c r="N170" s="76">
        <v>20121207</v>
      </c>
      <c r="O170" s="81">
        <v>1</v>
      </c>
      <c r="P170" s="84">
        <v>100</v>
      </c>
      <c r="Q170" s="142">
        <v>110432</v>
      </c>
      <c r="R170" s="80"/>
      <c r="S170" s="80" t="s">
        <v>449</v>
      </c>
      <c r="T170" s="79"/>
      <c r="U170" s="79" t="s">
        <v>67</v>
      </c>
      <c r="V170" s="79">
        <v>43</v>
      </c>
      <c r="W170" s="79"/>
      <c r="X170" s="79"/>
      <c r="Y170" s="80">
        <v>587</v>
      </c>
      <c r="Z170" s="79"/>
      <c r="AA170" s="79"/>
      <c r="AB170" s="79"/>
      <c r="AC170" s="79"/>
      <c r="AD170" s="79" t="s">
        <v>69</v>
      </c>
      <c r="AE170" s="79" t="s">
        <v>1102</v>
      </c>
      <c r="AF170" s="80">
        <v>97069</v>
      </c>
      <c r="AG170" s="79" t="str">
        <f t="shared" si="7"/>
        <v>MÉRIDA</v>
      </c>
      <c r="AH170" s="29" t="str">
        <f t="shared" si="3"/>
        <v>1</v>
      </c>
      <c r="AI170" s="79" t="s">
        <v>452</v>
      </c>
      <c r="AJ170" s="107" t="str">
        <f t="shared" si="4"/>
        <v>50</v>
      </c>
      <c r="AK170" s="79" t="s">
        <v>443</v>
      </c>
      <c r="AL170" s="68" t="str">
        <f t="shared" si="5"/>
        <v>31</v>
      </c>
      <c r="AM170" s="282" t="s">
        <v>67</v>
      </c>
      <c r="AN170" s="282">
        <v>88</v>
      </c>
      <c r="AO170" s="282" t="s">
        <v>67</v>
      </c>
      <c r="AP170" s="282" t="s">
        <v>453</v>
      </c>
      <c r="AQ170" s="282" t="s">
        <v>67</v>
      </c>
      <c r="AR170" s="282">
        <v>41</v>
      </c>
      <c r="AS170" s="282" t="s">
        <v>454</v>
      </c>
      <c r="AT170" s="88" t="s">
        <v>878</v>
      </c>
    </row>
    <row r="171" spans="1:46" ht="52.5">
      <c r="A171" s="174" t="s">
        <v>1218</v>
      </c>
      <c r="B171" s="51">
        <f t="shared" si="6"/>
        <v>167</v>
      </c>
      <c r="C171" s="79"/>
      <c r="D171" s="315" t="s">
        <v>563</v>
      </c>
      <c r="E171" s="80">
        <v>19980902</v>
      </c>
      <c r="F171" s="81">
        <v>522</v>
      </c>
      <c r="G171" s="139">
        <v>6</v>
      </c>
      <c r="H171" s="140" t="s">
        <v>440</v>
      </c>
      <c r="I171" s="82" t="s">
        <v>82</v>
      </c>
      <c r="J171" s="83">
        <v>48</v>
      </c>
      <c r="K171" s="68" t="s">
        <v>678</v>
      </c>
      <c r="L171" s="107" t="s">
        <v>673</v>
      </c>
      <c r="M171" s="29" t="s">
        <v>651</v>
      </c>
      <c r="N171" s="76">
        <v>20121207</v>
      </c>
      <c r="O171" s="81">
        <v>1</v>
      </c>
      <c r="P171" s="84">
        <v>100</v>
      </c>
      <c r="Q171" s="142">
        <v>140000</v>
      </c>
      <c r="R171" s="80"/>
      <c r="S171" s="80" t="s">
        <v>645</v>
      </c>
      <c r="T171" s="79"/>
      <c r="U171" s="79" t="s">
        <v>85</v>
      </c>
      <c r="V171" s="79" t="s">
        <v>734</v>
      </c>
      <c r="W171" s="79"/>
      <c r="X171" s="79"/>
      <c r="Y171" s="80">
        <v>14</v>
      </c>
      <c r="Z171" s="79"/>
      <c r="AA171" s="79"/>
      <c r="AB171" s="79"/>
      <c r="AC171" s="79"/>
      <c r="AD171" s="79" t="s">
        <v>69</v>
      </c>
      <c r="AE171" s="79" t="s">
        <v>89</v>
      </c>
      <c r="AF171" s="80">
        <v>78540</v>
      </c>
      <c r="AG171" s="79" t="s">
        <v>464</v>
      </c>
      <c r="AH171" s="29" t="str">
        <f t="shared" si="3"/>
        <v>1</v>
      </c>
      <c r="AI171" s="79" t="s">
        <v>464</v>
      </c>
      <c r="AJ171" s="107" t="str">
        <f t="shared" si="4"/>
        <v>28</v>
      </c>
      <c r="AK171" s="79" t="s">
        <v>464</v>
      </c>
      <c r="AL171" s="68" t="str">
        <f t="shared" si="5"/>
        <v>24</v>
      </c>
      <c r="AM171" s="283" t="s">
        <v>92</v>
      </c>
      <c r="AN171" s="283" t="s">
        <v>126</v>
      </c>
      <c r="AO171" s="283" t="s">
        <v>92</v>
      </c>
      <c r="AP171" s="283" t="s">
        <v>1508</v>
      </c>
      <c r="AQ171" s="283" t="s">
        <v>92</v>
      </c>
      <c r="AR171" s="283" t="s">
        <v>1509</v>
      </c>
      <c r="AS171" s="283" t="s">
        <v>1510</v>
      </c>
      <c r="AT171" s="88" t="s">
        <v>879</v>
      </c>
    </row>
    <row r="172" spans="1:46" ht="52.5">
      <c r="A172" s="174" t="s">
        <v>1218</v>
      </c>
      <c r="B172" s="51">
        <f t="shared" si="6"/>
        <v>168</v>
      </c>
      <c r="C172" s="79"/>
      <c r="D172" s="315" t="s">
        <v>563</v>
      </c>
      <c r="E172" s="80">
        <v>19980902</v>
      </c>
      <c r="F172" s="81">
        <v>522</v>
      </c>
      <c r="G172" s="139">
        <v>6</v>
      </c>
      <c r="H172" s="140" t="s">
        <v>440</v>
      </c>
      <c r="I172" s="82" t="s">
        <v>82</v>
      </c>
      <c r="J172" s="83">
        <v>48</v>
      </c>
      <c r="K172" s="68" t="s">
        <v>678</v>
      </c>
      <c r="L172" s="107" t="s">
        <v>673</v>
      </c>
      <c r="M172" s="29" t="s">
        <v>651</v>
      </c>
      <c r="N172" s="76">
        <v>20121207</v>
      </c>
      <c r="O172" s="81">
        <v>1</v>
      </c>
      <c r="P172" s="84">
        <v>100</v>
      </c>
      <c r="Q172" s="142">
        <v>70000</v>
      </c>
      <c r="R172" s="80"/>
      <c r="S172" s="80" t="s">
        <v>645</v>
      </c>
      <c r="T172" s="79"/>
      <c r="U172" s="79" t="s">
        <v>85</v>
      </c>
      <c r="V172" s="79" t="s">
        <v>734</v>
      </c>
      <c r="W172" s="79"/>
      <c r="X172" s="79"/>
      <c r="Y172" s="80">
        <v>14</v>
      </c>
      <c r="Z172" s="79"/>
      <c r="AA172" s="79"/>
      <c r="AB172" s="79"/>
      <c r="AC172" s="79"/>
      <c r="AD172" s="79" t="s">
        <v>69</v>
      </c>
      <c r="AE172" s="79" t="s">
        <v>89</v>
      </c>
      <c r="AF172" s="80">
        <v>78540</v>
      </c>
      <c r="AG172" s="79" t="s">
        <v>464</v>
      </c>
      <c r="AH172" s="29" t="str">
        <f t="shared" si="3"/>
        <v>1</v>
      </c>
      <c r="AI172" s="79" t="s">
        <v>464</v>
      </c>
      <c r="AJ172" s="107" t="str">
        <f t="shared" si="4"/>
        <v>28</v>
      </c>
      <c r="AK172" s="79" t="s">
        <v>464</v>
      </c>
      <c r="AL172" s="68" t="str">
        <f t="shared" si="5"/>
        <v>24</v>
      </c>
      <c r="AM172" s="283" t="s">
        <v>92</v>
      </c>
      <c r="AN172" s="283" t="s">
        <v>126</v>
      </c>
      <c r="AO172" s="283" t="s">
        <v>92</v>
      </c>
      <c r="AP172" s="283" t="s">
        <v>1508</v>
      </c>
      <c r="AQ172" s="283" t="s">
        <v>92</v>
      </c>
      <c r="AR172" s="283" t="s">
        <v>1509</v>
      </c>
      <c r="AS172" s="283" t="s">
        <v>1510</v>
      </c>
      <c r="AT172" s="88" t="s">
        <v>880</v>
      </c>
    </row>
    <row r="173" spans="1:46" ht="52.5">
      <c r="A173" s="174" t="s">
        <v>1218</v>
      </c>
      <c r="B173" s="51">
        <f t="shared" si="6"/>
        <v>169</v>
      </c>
      <c r="C173" s="79"/>
      <c r="D173" s="315" t="s">
        <v>563</v>
      </c>
      <c r="E173" s="80">
        <v>19980902</v>
      </c>
      <c r="F173" s="81">
        <v>522</v>
      </c>
      <c r="G173" s="139">
        <v>6</v>
      </c>
      <c r="H173" s="140" t="s">
        <v>440</v>
      </c>
      <c r="I173" s="82" t="s">
        <v>82</v>
      </c>
      <c r="J173" s="83">
        <v>48</v>
      </c>
      <c r="K173" s="68" t="s">
        <v>678</v>
      </c>
      <c r="L173" s="107" t="s">
        <v>673</v>
      </c>
      <c r="M173" s="29" t="s">
        <v>651</v>
      </c>
      <c r="N173" s="76">
        <v>20121207</v>
      </c>
      <c r="O173" s="81">
        <v>1</v>
      </c>
      <c r="P173" s="84">
        <v>100</v>
      </c>
      <c r="Q173" s="142">
        <v>15000</v>
      </c>
      <c r="R173" s="80"/>
      <c r="S173" s="80" t="s">
        <v>645</v>
      </c>
      <c r="T173" s="79"/>
      <c r="U173" s="79" t="s">
        <v>85</v>
      </c>
      <c r="V173" s="79" t="s">
        <v>734</v>
      </c>
      <c r="W173" s="79"/>
      <c r="X173" s="79"/>
      <c r="Y173" s="80">
        <v>14</v>
      </c>
      <c r="Z173" s="79"/>
      <c r="AA173" s="79"/>
      <c r="AB173" s="79"/>
      <c r="AC173" s="79"/>
      <c r="AD173" s="79" t="s">
        <v>69</v>
      </c>
      <c r="AE173" s="79" t="s">
        <v>89</v>
      </c>
      <c r="AF173" s="80">
        <v>78540</v>
      </c>
      <c r="AG173" s="79" t="s">
        <v>464</v>
      </c>
      <c r="AH173" s="29" t="str">
        <f t="shared" si="3"/>
        <v>1</v>
      </c>
      <c r="AI173" s="79" t="s">
        <v>464</v>
      </c>
      <c r="AJ173" s="107" t="str">
        <f t="shared" si="4"/>
        <v>28</v>
      </c>
      <c r="AK173" s="79" t="s">
        <v>464</v>
      </c>
      <c r="AL173" s="68" t="str">
        <f t="shared" si="5"/>
        <v>24</v>
      </c>
      <c r="AM173" s="282" t="s">
        <v>92</v>
      </c>
      <c r="AN173" s="282" t="s">
        <v>126</v>
      </c>
      <c r="AO173" s="282" t="s">
        <v>92</v>
      </c>
      <c r="AP173" s="282" t="s">
        <v>1508</v>
      </c>
      <c r="AQ173" s="282" t="s">
        <v>92</v>
      </c>
      <c r="AR173" s="282" t="s">
        <v>1509</v>
      </c>
      <c r="AS173" s="282" t="s">
        <v>1510</v>
      </c>
      <c r="AT173" s="88" t="s">
        <v>881</v>
      </c>
    </row>
    <row r="174" spans="1:46" ht="27">
      <c r="A174" s="173" t="s">
        <v>1218</v>
      </c>
      <c r="B174" s="51">
        <f t="shared" si="6"/>
        <v>170</v>
      </c>
      <c r="C174" s="79"/>
      <c r="D174" s="40" t="s">
        <v>539</v>
      </c>
      <c r="E174" s="80">
        <v>19960308</v>
      </c>
      <c r="F174" s="81">
        <v>522</v>
      </c>
      <c r="G174" s="139">
        <v>6</v>
      </c>
      <c r="H174" s="140" t="s">
        <v>440</v>
      </c>
      <c r="I174" s="82" t="s">
        <v>82</v>
      </c>
      <c r="J174" s="83">
        <v>48</v>
      </c>
      <c r="K174" s="68" t="s">
        <v>649</v>
      </c>
      <c r="L174" s="107" t="s">
        <v>404</v>
      </c>
      <c r="M174" s="29" t="s">
        <v>651</v>
      </c>
      <c r="N174" s="76">
        <v>20121207</v>
      </c>
      <c r="O174" s="81">
        <v>1</v>
      </c>
      <c r="P174" s="84">
        <v>100</v>
      </c>
      <c r="Q174" s="142">
        <v>140000</v>
      </c>
      <c r="R174" s="80"/>
      <c r="S174" s="80" t="s">
        <v>620</v>
      </c>
      <c r="T174" s="79"/>
      <c r="U174" s="79" t="s">
        <v>67</v>
      </c>
      <c r="V174" s="79" t="s">
        <v>714</v>
      </c>
      <c r="W174" s="79"/>
      <c r="X174" s="79"/>
      <c r="Y174" s="80">
        <v>2</v>
      </c>
      <c r="Z174" s="79"/>
      <c r="AA174" s="79"/>
      <c r="AB174" s="79"/>
      <c r="AC174" s="79"/>
      <c r="AD174" s="79" t="s">
        <v>69</v>
      </c>
      <c r="AE174" s="79" t="s">
        <v>89</v>
      </c>
      <c r="AF174" s="80">
        <v>62606</v>
      </c>
      <c r="AG174" s="79" t="str">
        <f>+AI174</f>
        <v>COATETELCO MIACATLÁN</v>
      </c>
      <c r="AH174" s="29" t="str">
        <f t="shared" si="3"/>
        <v>1</v>
      </c>
      <c r="AI174" s="79" t="s">
        <v>686</v>
      </c>
      <c r="AJ174" s="107" t="str">
        <f t="shared" si="4"/>
        <v>15</v>
      </c>
      <c r="AK174" s="79" t="s">
        <v>406</v>
      </c>
      <c r="AL174" s="68" t="str">
        <f t="shared" si="5"/>
        <v>17</v>
      </c>
      <c r="AM174" s="282" t="s">
        <v>92</v>
      </c>
      <c r="AN174" s="282" t="s">
        <v>1482</v>
      </c>
      <c r="AO174" s="282" t="s">
        <v>92</v>
      </c>
      <c r="AP174" s="282" t="s">
        <v>1483</v>
      </c>
      <c r="AQ174" s="282"/>
      <c r="AR174" s="282"/>
      <c r="AS174" s="282"/>
      <c r="AT174" s="88" t="s">
        <v>882</v>
      </c>
    </row>
    <row r="175" spans="1:46" ht="27">
      <c r="A175" s="173" t="s">
        <v>1218</v>
      </c>
      <c r="B175" s="51">
        <f t="shared" si="6"/>
        <v>171</v>
      </c>
      <c r="C175" s="79"/>
      <c r="D175" s="40" t="s">
        <v>539</v>
      </c>
      <c r="E175" s="80">
        <v>19960308</v>
      </c>
      <c r="F175" s="81">
        <v>522</v>
      </c>
      <c r="G175" s="139">
        <v>6</v>
      </c>
      <c r="H175" s="140" t="s">
        <v>440</v>
      </c>
      <c r="I175" s="82" t="s">
        <v>82</v>
      </c>
      <c r="J175" s="83">
        <v>48</v>
      </c>
      <c r="K175" s="68" t="s">
        <v>649</v>
      </c>
      <c r="L175" s="107" t="s">
        <v>404</v>
      </c>
      <c r="M175" s="29" t="s">
        <v>651</v>
      </c>
      <c r="N175" s="76">
        <v>20121207</v>
      </c>
      <c r="O175" s="81">
        <v>1</v>
      </c>
      <c r="P175" s="84">
        <v>100</v>
      </c>
      <c r="Q175" s="142">
        <v>23000</v>
      </c>
      <c r="R175" s="80"/>
      <c r="S175" s="80" t="s">
        <v>620</v>
      </c>
      <c r="T175" s="79"/>
      <c r="U175" s="79" t="s">
        <v>67</v>
      </c>
      <c r="V175" s="79" t="s">
        <v>714</v>
      </c>
      <c r="W175" s="79"/>
      <c r="X175" s="79"/>
      <c r="Y175" s="80">
        <v>2</v>
      </c>
      <c r="Z175" s="79"/>
      <c r="AA175" s="79"/>
      <c r="AB175" s="79"/>
      <c r="AC175" s="79"/>
      <c r="AD175" s="79" t="s">
        <v>69</v>
      </c>
      <c r="AE175" s="79" t="s">
        <v>89</v>
      </c>
      <c r="AF175" s="80">
        <v>62606</v>
      </c>
      <c r="AG175" s="79" t="str">
        <f>+AI175</f>
        <v>COATETELCO MIACATLÁN</v>
      </c>
      <c r="AH175" s="29" t="str">
        <f t="shared" si="3"/>
        <v>1</v>
      </c>
      <c r="AI175" s="79" t="s">
        <v>686</v>
      </c>
      <c r="AJ175" s="107" t="str">
        <f t="shared" si="4"/>
        <v>15</v>
      </c>
      <c r="AK175" s="79" t="s">
        <v>406</v>
      </c>
      <c r="AL175" s="68" t="str">
        <f t="shared" si="5"/>
        <v>17</v>
      </c>
      <c r="AM175" s="282" t="s">
        <v>92</v>
      </c>
      <c r="AN175" s="282" t="s">
        <v>1482</v>
      </c>
      <c r="AO175" s="282" t="s">
        <v>92</v>
      </c>
      <c r="AP175" s="282" t="s">
        <v>1483</v>
      </c>
      <c r="AQ175" s="282"/>
      <c r="AR175" s="282"/>
      <c r="AS175" s="282"/>
      <c r="AT175" s="88" t="s">
        <v>883</v>
      </c>
    </row>
    <row r="176" spans="1:46" ht="16.5">
      <c r="A176" s="173" t="s">
        <v>1218</v>
      </c>
      <c r="B176" s="51">
        <f t="shared" si="6"/>
        <v>172</v>
      </c>
      <c r="C176" s="79"/>
      <c r="D176" s="40" t="s">
        <v>538</v>
      </c>
      <c r="E176" s="80">
        <v>19951201</v>
      </c>
      <c r="F176" s="81">
        <v>522</v>
      </c>
      <c r="G176" s="139">
        <v>6</v>
      </c>
      <c r="H176" s="140" t="s">
        <v>440</v>
      </c>
      <c r="I176" s="82" t="s">
        <v>82</v>
      </c>
      <c r="J176" s="83">
        <v>48</v>
      </c>
      <c r="K176" s="68" t="s">
        <v>649</v>
      </c>
      <c r="L176" s="107" t="s">
        <v>650</v>
      </c>
      <c r="M176" s="29" t="s">
        <v>651</v>
      </c>
      <c r="N176" s="76">
        <v>20121207</v>
      </c>
      <c r="O176" s="81">
        <v>1</v>
      </c>
      <c r="P176" s="84">
        <v>100</v>
      </c>
      <c r="Q176" s="142">
        <v>27000</v>
      </c>
      <c r="R176" s="80"/>
      <c r="S176" s="80" t="s">
        <v>618</v>
      </c>
      <c r="T176" s="79"/>
      <c r="U176" s="79" t="s">
        <v>85</v>
      </c>
      <c r="V176" s="79" t="s">
        <v>407</v>
      </c>
      <c r="W176" s="79"/>
      <c r="X176" s="79"/>
      <c r="Y176" s="80">
        <v>13</v>
      </c>
      <c r="Z176" s="79"/>
      <c r="AA176" s="79"/>
      <c r="AB176" s="79"/>
      <c r="AC176" s="79"/>
      <c r="AD176" s="79" t="s">
        <v>69</v>
      </c>
      <c r="AE176" s="79" t="s">
        <v>89</v>
      </c>
      <c r="AF176" s="80">
        <v>62630</v>
      </c>
      <c r="AG176" s="79" t="str">
        <f>+AI176</f>
        <v>MAZATEPEC</v>
      </c>
      <c r="AH176" s="29" t="str">
        <f t="shared" si="3"/>
        <v>1</v>
      </c>
      <c r="AI176" s="79" t="s">
        <v>684</v>
      </c>
      <c r="AJ176" s="107" t="str">
        <f t="shared" si="4"/>
        <v>14</v>
      </c>
      <c r="AK176" s="79" t="s">
        <v>406</v>
      </c>
      <c r="AL176" s="68" t="str">
        <f t="shared" si="5"/>
        <v>17</v>
      </c>
      <c r="AM176" s="305" t="s">
        <v>67</v>
      </c>
      <c r="AN176" s="305" t="s">
        <v>1479</v>
      </c>
      <c r="AO176" s="305" t="s">
        <v>67</v>
      </c>
      <c r="AP176" s="305" t="s">
        <v>729</v>
      </c>
      <c r="AQ176" s="305" t="s">
        <v>67</v>
      </c>
      <c r="AR176" s="305" t="s">
        <v>1480</v>
      </c>
      <c r="AS176" s="305" t="s">
        <v>1481</v>
      </c>
      <c r="AT176" s="88" t="s">
        <v>883</v>
      </c>
    </row>
    <row r="177" spans="1:46" ht="27">
      <c r="A177" s="173" t="s">
        <v>1218</v>
      </c>
      <c r="B177" s="51">
        <f t="shared" si="6"/>
        <v>173</v>
      </c>
      <c r="C177" s="79"/>
      <c r="D177" s="40" t="s">
        <v>769</v>
      </c>
      <c r="E177" s="80">
        <v>19950829</v>
      </c>
      <c r="F177" s="81">
        <v>522</v>
      </c>
      <c r="G177" s="139">
        <v>6</v>
      </c>
      <c r="H177" s="140" t="s">
        <v>440</v>
      </c>
      <c r="I177" s="82" t="s">
        <v>82</v>
      </c>
      <c r="J177" s="83">
        <v>48</v>
      </c>
      <c r="K177" s="68" t="s">
        <v>672</v>
      </c>
      <c r="L177" s="107" t="s">
        <v>1033</v>
      </c>
      <c r="M177" s="29" t="s">
        <v>651</v>
      </c>
      <c r="N177" s="76">
        <v>20121207</v>
      </c>
      <c r="O177" s="81">
        <v>1</v>
      </c>
      <c r="P177" s="84">
        <v>100</v>
      </c>
      <c r="Q177" s="142">
        <v>140000</v>
      </c>
      <c r="R177" s="80"/>
      <c r="S177" s="80" t="s">
        <v>1077</v>
      </c>
      <c r="T177" s="79"/>
      <c r="U177" s="79" t="s">
        <v>67</v>
      </c>
      <c r="V177" s="79" t="s">
        <v>1095</v>
      </c>
      <c r="W177" s="79"/>
      <c r="X177" s="79"/>
      <c r="Y177" s="80" t="s">
        <v>153</v>
      </c>
      <c r="Z177" s="79"/>
      <c r="AA177" s="79"/>
      <c r="AB177" s="79"/>
      <c r="AC177" s="79"/>
      <c r="AD177" s="79" t="s">
        <v>69</v>
      </c>
      <c r="AE177" s="79" t="s">
        <v>1096</v>
      </c>
      <c r="AF177" s="80">
        <v>93210</v>
      </c>
      <c r="AG177" s="79" t="s">
        <v>1048</v>
      </c>
      <c r="AH177" s="29" t="str">
        <f t="shared" si="3"/>
        <v>1</v>
      </c>
      <c r="AI177" s="79" t="s">
        <v>1048</v>
      </c>
      <c r="AJ177" s="107" t="str">
        <f t="shared" si="4"/>
        <v>131</v>
      </c>
      <c r="AK177" s="79" t="s">
        <v>707</v>
      </c>
      <c r="AL177" s="68" t="str">
        <f t="shared" si="5"/>
        <v>30</v>
      </c>
      <c r="AM177" s="282" t="s">
        <v>92</v>
      </c>
      <c r="AN177" s="282" t="s">
        <v>1511</v>
      </c>
      <c r="AO177" s="282" t="s">
        <v>92</v>
      </c>
      <c r="AP177" s="282" t="s">
        <v>1512</v>
      </c>
      <c r="AQ177" s="282" t="s">
        <v>92</v>
      </c>
      <c r="AR177" s="282" t="s">
        <v>1513</v>
      </c>
      <c r="AS177" s="282" t="s">
        <v>1514</v>
      </c>
      <c r="AT177" s="88" t="s">
        <v>884</v>
      </c>
    </row>
    <row r="178" spans="1:46" ht="27">
      <c r="A178" s="173" t="s">
        <v>1220</v>
      </c>
      <c r="B178" s="51">
        <f t="shared" si="6"/>
        <v>174</v>
      </c>
      <c r="C178" s="79"/>
      <c r="D178" s="40" t="s">
        <v>11</v>
      </c>
      <c r="E178" s="80">
        <v>19880815</v>
      </c>
      <c r="F178" s="81">
        <v>522</v>
      </c>
      <c r="G178" s="139">
        <v>6</v>
      </c>
      <c r="H178" s="140" t="s">
        <v>440</v>
      </c>
      <c r="I178" s="82" t="s">
        <v>82</v>
      </c>
      <c r="J178" s="83">
        <v>48</v>
      </c>
      <c r="K178" s="68" t="s">
        <v>1025</v>
      </c>
      <c r="L178" s="107" t="s">
        <v>1026</v>
      </c>
      <c r="M178" s="29" t="s">
        <v>651</v>
      </c>
      <c r="N178" s="76">
        <v>20121207</v>
      </c>
      <c r="O178" s="81">
        <v>1</v>
      </c>
      <c r="P178" s="84">
        <v>100</v>
      </c>
      <c r="Q178" s="142">
        <v>70000</v>
      </c>
      <c r="R178" s="80"/>
      <c r="S178" s="80" t="s">
        <v>164</v>
      </c>
      <c r="T178" s="79"/>
      <c r="U178" s="79" t="s">
        <v>85</v>
      </c>
      <c r="V178" s="79" t="s">
        <v>1092</v>
      </c>
      <c r="W178" s="79"/>
      <c r="X178" s="79"/>
      <c r="Y178" s="80">
        <v>845</v>
      </c>
      <c r="Z178" s="79"/>
      <c r="AA178" s="79"/>
      <c r="AB178" s="79"/>
      <c r="AC178" s="79"/>
      <c r="AD178" s="79" t="s">
        <v>69</v>
      </c>
      <c r="AE178" s="79" t="s">
        <v>213</v>
      </c>
      <c r="AF178" s="80">
        <v>82030</v>
      </c>
      <c r="AG178" s="79" t="str">
        <f>+AI178</f>
        <v>MAZATLÁN</v>
      </c>
      <c r="AH178" s="29" t="str">
        <f t="shared" si="3"/>
        <v>1</v>
      </c>
      <c r="AI178" s="79" t="s">
        <v>1042</v>
      </c>
      <c r="AJ178" s="107" t="str">
        <f t="shared" si="4"/>
        <v>12</v>
      </c>
      <c r="AK178" s="79" t="s">
        <v>1043</v>
      </c>
      <c r="AL178" s="68" t="str">
        <f t="shared" si="5"/>
        <v>25</v>
      </c>
      <c r="AM178" s="79" t="s">
        <v>92</v>
      </c>
      <c r="AN178" s="79" t="s">
        <v>171</v>
      </c>
      <c r="AO178" s="79" t="s">
        <v>92</v>
      </c>
      <c r="AP178" s="79" t="s">
        <v>172</v>
      </c>
      <c r="AQ178" s="79" t="s">
        <v>92</v>
      </c>
      <c r="AR178" s="79" t="s">
        <v>173</v>
      </c>
      <c r="AS178" s="79" t="s">
        <v>174</v>
      </c>
      <c r="AT178" s="88" t="s">
        <v>885</v>
      </c>
    </row>
    <row r="179" spans="1:46" ht="27">
      <c r="A179" s="174" t="s">
        <v>1218</v>
      </c>
      <c r="B179" s="51">
        <f t="shared" si="6"/>
        <v>175</v>
      </c>
      <c r="C179" s="79"/>
      <c r="D179" s="315" t="s">
        <v>770</v>
      </c>
      <c r="E179" s="80">
        <v>19950716</v>
      </c>
      <c r="F179" s="81">
        <v>522</v>
      </c>
      <c r="G179" s="139">
        <v>6</v>
      </c>
      <c r="H179" s="140" t="s">
        <v>440</v>
      </c>
      <c r="I179" s="82" t="s">
        <v>82</v>
      </c>
      <c r="J179" s="83">
        <v>48</v>
      </c>
      <c r="K179" s="68" t="s">
        <v>672</v>
      </c>
      <c r="L179" s="107" t="s">
        <v>1034</v>
      </c>
      <c r="M179" s="29" t="s">
        <v>651</v>
      </c>
      <c r="N179" s="76">
        <v>20121207</v>
      </c>
      <c r="O179" s="81">
        <v>1</v>
      </c>
      <c r="P179" s="84">
        <v>100</v>
      </c>
      <c r="Q179" s="142">
        <v>27000</v>
      </c>
      <c r="R179" s="80"/>
      <c r="S179" s="80" t="s">
        <v>395</v>
      </c>
      <c r="T179" s="79"/>
      <c r="U179" s="79" t="s">
        <v>67</v>
      </c>
      <c r="V179" s="79" t="s">
        <v>1103</v>
      </c>
      <c r="W179" s="79"/>
      <c r="X179" s="79"/>
      <c r="Y179" s="80" t="s">
        <v>153</v>
      </c>
      <c r="Z179" s="79"/>
      <c r="AA179" s="79"/>
      <c r="AB179" s="79"/>
      <c r="AC179" s="79"/>
      <c r="AD179" s="79" t="s">
        <v>69</v>
      </c>
      <c r="AE179" s="79" t="s">
        <v>89</v>
      </c>
      <c r="AF179" s="80">
        <v>93140</v>
      </c>
      <c r="AG179" s="79" t="str">
        <f>+AI179</f>
        <v>COYUTLA</v>
      </c>
      <c r="AH179" s="29" t="str">
        <f t="shared" si="3"/>
        <v>1</v>
      </c>
      <c r="AI179" s="79" t="s">
        <v>397</v>
      </c>
      <c r="AJ179" s="107" t="str">
        <f t="shared" si="4"/>
        <v>51</v>
      </c>
      <c r="AK179" s="79" t="s">
        <v>707</v>
      </c>
      <c r="AL179" s="68" t="str">
        <f t="shared" si="5"/>
        <v>30</v>
      </c>
      <c r="AM179" s="79" t="s">
        <v>67</v>
      </c>
      <c r="AN179" s="79" t="s">
        <v>204</v>
      </c>
      <c r="AO179" s="79" t="s">
        <v>67</v>
      </c>
      <c r="AP179" s="79" t="s">
        <v>399</v>
      </c>
      <c r="AQ179" s="79" t="s">
        <v>67</v>
      </c>
      <c r="AR179" s="79" t="s">
        <v>400</v>
      </c>
      <c r="AS179" s="79" t="s">
        <v>401</v>
      </c>
      <c r="AT179" s="88" t="s">
        <v>886</v>
      </c>
    </row>
    <row r="180" spans="1:46" ht="27">
      <c r="A180" s="174" t="s">
        <v>1218</v>
      </c>
      <c r="B180" s="51">
        <f t="shared" si="6"/>
        <v>176</v>
      </c>
      <c r="C180" s="79"/>
      <c r="D180" s="315" t="s">
        <v>770</v>
      </c>
      <c r="E180" s="80">
        <v>19950716</v>
      </c>
      <c r="F180" s="81">
        <v>522</v>
      </c>
      <c r="G180" s="139">
        <v>6</v>
      </c>
      <c r="H180" s="140" t="s">
        <v>440</v>
      </c>
      <c r="I180" s="82" t="s">
        <v>82</v>
      </c>
      <c r="J180" s="83">
        <v>48</v>
      </c>
      <c r="K180" s="68" t="s">
        <v>672</v>
      </c>
      <c r="L180" s="107" t="s">
        <v>1034</v>
      </c>
      <c r="M180" s="29" t="s">
        <v>651</v>
      </c>
      <c r="N180" s="76">
        <v>20121207</v>
      </c>
      <c r="O180" s="81">
        <v>1</v>
      </c>
      <c r="P180" s="84">
        <v>100</v>
      </c>
      <c r="Q180" s="142">
        <v>27000</v>
      </c>
      <c r="R180" s="80"/>
      <c r="S180" s="80" t="s">
        <v>395</v>
      </c>
      <c r="T180" s="79"/>
      <c r="U180" s="79" t="s">
        <v>67</v>
      </c>
      <c r="V180" s="79" t="s">
        <v>1103</v>
      </c>
      <c r="W180" s="79"/>
      <c r="X180" s="79"/>
      <c r="Y180" s="80" t="s">
        <v>153</v>
      </c>
      <c r="Z180" s="79"/>
      <c r="AA180" s="79"/>
      <c r="AB180" s="79"/>
      <c r="AC180" s="79"/>
      <c r="AD180" s="79" t="s">
        <v>69</v>
      </c>
      <c r="AE180" s="79" t="s">
        <v>89</v>
      </c>
      <c r="AF180" s="80">
        <v>93140</v>
      </c>
      <c r="AG180" s="79" t="str">
        <f>+AI180</f>
        <v>COYUTLA</v>
      </c>
      <c r="AH180" s="29" t="str">
        <f t="shared" si="3"/>
        <v>1</v>
      </c>
      <c r="AI180" s="79" t="s">
        <v>397</v>
      </c>
      <c r="AJ180" s="107" t="str">
        <f t="shared" si="4"/>
        <v>51</v>
      </c>
      <c r="AK180" s="79" t="s">
        <v>707</v>
      </c>
      <c r="AL180" s="68" t="str">
        <f t="shared" si="5"/>
        <v>30</v>
      </c>
      <c r="AM180" s="79" t="s">
        <v>67</v>
      </c>
      <c r="AN180" s="79" t="s">
        <v>204</v>
      </c>
      <c r="AO180" s="79" t="s">
        <v>67</v>
      </c>
      <c r="AP180" s="79" t="s">
        <v>399</v>
      </c>
      <c r="AQ180" s="79" t="s">
        <v>67</v>
      </c>
      <c r="AR180" s="79" t="s">
        <v>400</v>
      </c>
      <c r="AS180" s="79" t="s">
        <v>401</v>
      </c>
      <c r="AT180" s="88" t="s">
        <v>887</v>
      </c>
    </row>
    <row r="181" spans="1:46" ht="27">
      <c r="A181" s="173" t="s">
        <v>1217</v>
      </c>
      <c r="B181" s="51">
        <f t="shared" si="6"/>
        <v>177</v>
      </c>
      <c r="C181" s="158" t="s">
        <v>1013</v>
      </c>
      <c r="D181" s="40" t="s">
        <v>752</v>
      </c>
      <c r="E181" s="80">
        <v>19940831</v>
      </c>
      <c r="F181" s="81">
        <v>522</v>
      </c>
      <c r="G181" s="139">
        <v>6</v>
      </c>
      <c r="H181" s="140" t="s">
        <v>440</v>
      </c>
      <c r="I181" s="82" t="s">
        <v>82</v>
      </c>
      <c r="J181" s="83">
        <v>48</v>
      </c>
      <c r="K181" s="68" t="s">
        <v>653</v>
      </c>
      <c r="L181" s="107" t="s">
        <v>654</v>
      </c>
      <c r="M181" s="29" t="s">
        <v>651</v>
      </c>
      <c r="N181" s="76">
        <v>20121207</v>
      </c>
      <c r="O181" s="81">
        <v>1</v>
      </c>
      <c r="P181" s="84">
        <v>100</v>
      </c>
      <c r="Q181" s="142">
        <v>70000</v>
      </c>
      <c r="R181" s="80"/>
      <c r="S181" s="80" t="s">
        <v>1063</v>
      </c>
      <c r="T181" s="79"/>
      <c r="U181" s="79" t="s">
        <v>67</v>
      </c>
      <c r="V181" s="79" t="s">
        <v>715</v>
      </c>
      <c r="W181" s="79"/>
      <c r="X181" s="79"/>
      <c r="Y181" s="80">
        <v>34</v>
      </c>
      <c r="Z181" s="79"/>
      <c r="AA181" s="79"/>
      <c r="AB181" s="79"/>
      <c r="AC181" s="79"/>
      <c r="AD181" s="79" t="s">
        <v>69</v>
      </c>
      <c r="AE181" s="79" t="s">
        <v>89</v>
      </c>
      <c r="AF181" s="80">
        <v>38200</v>
      </c>
      <c r="AG181" s="79" t="str">
        <f>+AI181</f>
        <v>COMONFORT</v>
      </c>
      <c r="AH181" s="29" t="str">
        <f t="shared" si="3"/>
        <v>1</v>
      </c>
      <c r="AI181" s="79" t="s">
        <v>687</v>
      </c>
      <c r="AJ181" s="107" t="str">
        <f t="shared" si="4"/>
        <v>9</v>
      </c>
      <c r="AK181" s="79" t="s">
        <v>375</v>
      </c>
      <c r="AL181" s="68" t="str">
        <f t="shared" si="5"/>
        <v>11</v>
      </c>
      <c r="AM181" s="229" t="s">
        <v>92</v>
      </c>
      <c r="AN181" s="229" t="s">
        <v>1366</v>
      </c>
      <c r="AO181" s="229" t="s">
        <v>1294</v>
      </c>
      <c r="AP181" s="229" t="s">
        <v>1385</v>
      </c>
      <c r="AQ181" s="229" t="s">
        <v>1294</v>
      </c>
      <c r="AR181" s="229" t="s">
        <v>276</v>
      </c>
      <c r="AS181" s="230" t="s">
        <v>1386</v>
      </c>
      <c r="AT181" s="88" t="s">
        <v>888</v>
      </c>
    </row>
    <row r="182" spans="1:46" ht="16.5">
      <c r="A182" s="175" t="s">
        <v>1217</v>
      </c>
      <c r="B182" s="51">
        <f t="shared" si="6"/>
        <v>178</v>
      </c>
      <c r="C182" s="79"/>
      <c r="D182" s="40" t="s">
        <v>745</v>
      </c>
      <c r="E182" s="80">
        <v>19991001</v>
      </c>
      <c r="F182" s="81">
        <v>522</v>
      </c>
      <c r="G182" s="139">
        <v>6</v>
      </c>
      <c r="H182" s="140" t="s">
        <v>440</v>
      </c>
      <c r="I182" s="82" t="s">
        <v>82</v>
      </c>
      <c r="J182" s="83">
        <v>48</v>
      </c>
      <c r="K182" s="68" t="s">
        <v>650</v>
      </c>
      <c r="L182" s="107" t="s">
        <v>649</v>
      </c>
      <c r="M182" s="29" t="s">
        <v>651</v>
      </c>
      <c r="N182" s="76">
        <v>20121207</v>
      </c>
      <c r="O182" s="81">
        <v>1</v>
      </c>
      <c r="P182" s="84">
        <v>100</v>
      </c>
      <c r="Q182" s="142">
        <v>140000</v>
      </c>
      <c r="R182" s="80"/>
      <c r="S182" s="180" t="s">
        <v>1058</v>
      </c>
      <c r="T182" s="79"/>
      <c r="U182" s="79" t="s">
        <v>67</v>
      </c>
      <c r="V182" s="79" t="s">
        <v>414</v>
      </c>
      <c r="W182" s="79"/>
      <c r="X182" s="79"/>
      <c r="Y182" s="80">
        <v>11</v>
      </c>
      <c r="Z182" s="79"/>
      <c r="AA182" s="79" t="s">
        <v>252</v>
      </c>
      <c r="AB182" s="79"/>
      <c r="AC182" s="79"/>
      <c r="AD182" s="79" t="s">
        <v>69</v>
      </c>
      <c r="AE182" s="79" t="s">
        <v>89</v>
      </c>
      <c r="AF182" s="80">
        <v>48050</v>
      </c>
      <c r="AG182" s="79" t="str">
        <f>+AI182</f>
        <v>Ayutla</v>
      </c>
      <c r="AH182" s="29" t="str">
        <f t="shared" si="3"/>
        <v>1</v>
      </c>
      <c r="AI182" s="162" t="s">
        <v>1139</v>
      </c>
      <c r="AJ182" s="107" t="str">
        <f t="shared" si="4"/>
        <v>17</v>
      </c>
      <c r="AK182" s="80" t="s">
        <v>376</v>
      </c>
      <c r="AL182" s="68" t="str">
        <f t="shared" si="5"/>
        <v>14</v>
      </c>
      <c r="AM182" s="79"/>
      <c r="AN182" s="79"/>
      <c r="AO182" s="79"/>
      <c r="AP182" s="79"/>
      <c r="AQ182" s="79"/>
      <c r="AR182" s="79"/>
      <c r="AS182" s="79"/>
      <c r="AT182" s="88" t="s">
        <v>889</v>
      </c>
    </row>
    <row r="183" spans="1:46" ht="26.25">
      <c r="A183" s="175" t="s">
        <v>1217</v>
      </c>
      <c r="B183" s="51">
        <f t="shared" si="6"/>
        <v>179</v>
      </c>
      <c r="C183" s="79"/>
      <c r="D183" s="40" t="s">
        <v>771</v>
      </c>
      <c r="E183" s="80">
        <v>19940831</v>
      </c>
      <c r="F183" s="259">
        <v>522</v>
      </c>
      <c r="G183" s="260">
        <v>6</v>
      </c>
      <c r="H183" s="261" t="s">
        <v>440</v>
      </c>
      <c r="I183" s="221" t="s">
        <v>82</v>
      </c>
      <c r="J183" s="262">
        <v>48</v>
      </c>
      <c r="K183" s="233" t="s">
        <v>120</v>
      </c>
      <c r="L183" s="234" t="s">
        <v>1472</v>
      </c>
      <c r="M183" s="235" t="s">
        <v>1112</v>
      </c>
      <c r="N183" s="263">
        <v>20121207</v>
      </c>
      <c r="O183" s="259">
        <v>1</v>
      </c>
      <c r="P183" s="264">
        <v>100</v>
      </c>
      <c r="Q183" s="265">
        <v>140000</v>
      </c>
      <c r="R183" s="220"/>
      <c r="S183" s="278" t="s">
        <v>1066</v>
      </c>
      <c r="T183" s="228"/>
      <c r="U183" s="228" t="s">
        <v>92</v>
      </c>
      <c r="V183" s="228" t="s">
        <v>1429</v>
      </c>
      <c r="W183" s="228"/>
      <c r="X183" s="228"/>
      <c r="Y183" s="220" t="s">
        <v>153</v>
      </c>
      <c r="Z183" s="228"/>
      <c r="AA183" s="228"/>
      <c r="AB183" s="220"/>
      <c r="AC183" s="220"/>
      <c r="AD183" s="220" t="s">
        <v>234</v>
      </c>
      <c r="AE183" s="220" t="s">
        <v>1473</v>
      </c>
      <c r="AF183" s="220">
        <v>71115</v>
      </c>
      <c r="AG183" s="220" t="str">
        <f>+AI183</f>
        <v>Santa María Yucuhiti</v>
      </c>
      <c r="AH183" s="235" t="s">
        <v>1112</v>
      </c>
      <c r="AI183" s="250" t="s">
        <v>1474</v>
      </c>
      <c r="AJ183" s="234" t="s">
        <v>1472</v>
      </c>
      <c r="AK183" s="220" t="s">
        <v>91</v>
      </c>
      <c r="AL183" s="279">
        <v>20</v>
      </c>
      <c r="AM183" s="228" t="s">
        <v>1333</v>
      </c>
      <c r="AN183" s="228"/>
      <c r="AO183" s="228"/>
      <c r="AP183" s="228"/>
      <c r="AQ183" s="228"/>
      <c r="AR183" s="228"/>
      <c r="AS183" s="228" t="s">
        <v>243</v>
      </c>
      <c r="AT183" s="88" t="s">
        <v>890</v>
      </c>
    </row>
    <row r="184" spans="1:46" ht="27">
      <c r="A184" s="175" t="s">
        <v>1222</v>
      </c>
      <c r="B184" s="51">
        <f t="shared" si="6"/>
        <v>180</v>
      </c>
      <c r="C184" s="79"/>
      <c r="D184" s="40" t="s">
        <v>772</v>
      </c>
      <c r="E184" s="80">
        <v>19940824</v>
      </c>
      <c r="F184" s="81">
        <v>522</v>
      </c>
      <c r="G184" s="139">
        <v>6</v>
      </c>
      <c r="H184" s="140" t="s">
        <v>440</v>
      </c>
      <c r="I184" s="82" t="s">
        <v>82</v>
      </c>
      <c r="J184" s="83">
        <v>48</v>
      </c>
      <c r="K184" s="202">
        <v>14</v>
      </c>
      <c r="L184" s="107" t="s">
        <v>1339</v>
      </c>
      <c r="M184" s="203" t="s">
        <v>73</v>
      </c>
      <c r="N184" s="76">
        <v>20121207</v>
      </c>
      <c r="O184" s="81">
        <v>1</v>
      </c>
      <c r="P184" s="84">
        <v>100</v>
      </c>
      <c r="Q184" s="142">
        <v>23000</v>
      </c>
      <c r="R184" s="80"/>
      <c r="S184" s="180" t="s">
        <v>1235</v>
      </c>
      <c r="T184" s="79"/>
      <c r="U184" s="228" t="s">
        <v>92</v>
      </c>
      <c r="V184" s="79" t="s">
        <v>407</v>
      </c>
      <c r="W184" s="79"/>
      <c r="X184" s="79"/>
      <c r="Y184" s="80">
        <v>40</v>
      </c>
      <c r="Z184" s="79"/>
      <c r="AA184" s="79"/>
      <c r="AB184" s="79"/>
      <c r="AC184" s="79"/>
      <c r="AD184" s="79" t="s">
        <v>69</v>
      </c>
      <c r="AE184" s="79" t="s">
        <v>89</v>
      </c>
      <c r="AF184" s="80">
        <v>47200</v>
      </c>
      <c r="AG184" s="79" t="str">
        <f aca="true" t="shared" si="8" ref="AG184:AG246">+AI184</f>
        <v>Teocaltiche</v>
      </c>
      <c r="AH184" s="29"/>
      <c r="AI184" s="162" t="s">
        <v>1140</v>
      </c>
      <c r="AJ184" s="107"/>
      <c r="AK184" s="80" t="s">
        <v>376</v>
      </c>
      <c r="AL184" s="68"/>
      <c r="AM184" s="183" t="s">
        <v>92</v>
      </c>
      <c r="AN184" s="183" t="s">
        <v>1323</v>
      </c>
      <c r="AO184" s="183" t="s">
        <v>92</v>
      </c>
      <c r="AP184" s="183" t="s">
        <v>1324</v>
      </c>
      <c r="AQ184" s="183" t="s">
        <v>92</v>
      </c>
      <c r="AR184" s="183" t="s">
        <v>1325</v>
      </c>
      <c r="AS184" s="162" t="s">
        <v>1326</v>
      </c>
      <c r="AT184" s="88" t="s">
        <v>891</v>
      </c>
    </row>
    <row r="185" spans="1:46" ht="27">
      <c r="A185" s="175" t="s">
        <v>1223</v>
      </c>
      <c r="B185" s="51">
        <f t="shared" si="6"/>
        <v>181</v>
      </c>
      <c r="C185" s="79"/>
      <c r="D185" s="40" t="s">
        <v>773</v>
      </c>
      <c r="E185" s="80">
        <v>20070514</v>
      </c>
      <c r="F185" s="81">
        <v>522</v>
      </c>
      <c r="G185" s="139">
        <v>6</v>
      </c>
      <c r="H185" s="140" t="s">
        <v>440</v>
      </c>
      <c r="I185" s="82" t="s">
        <v>82</v>
      </c>
      <c r="J185" s="83">
        <v>48</v>
      </c>
      <c r="K185" s="184" t="s">
        <v>77</v>
      </c>
      <c r="L185" s="107" t="s">
        <v>75</v>
      </c>
      <c r="M185" s="185" t="s">
        <v>1274</v>
      </c>
      <c r="N185" s="76">
        <v>20121207</v>
      </c>
      <c r="O185" s="81">
        <v>1</v>
      </c>
      <c r="P185" s="84">
        <v>100</v>
      </c>
      <c r="Q185" s="142">
        <v>40000</v>
      </c>
      <c r="R185" s="80"/>
      <c r="S185" s="180" t="s">
        <v>1236</v>
      </c>
      <c r="T185" s="79"/>
      <c r="U185" s="79" t="s">
        <v>92</v>
      </c>
      <c r="V185" s="79" t="s">
        <v>1278</v>
      </c>
      <c r="W185" s="79">
        <v>0</v>
      </c>
      <c r="X185" s="79">
        <v>0</v>
      </c>
      <c r="Y185" s="80" t="s">
        <v>1279</v>
      </c>
      <c r="Z185" s="79"/>
      <c r="AA185" s="79"/>
      <c r="AB185" s="79"/>
      <c r="AC185" s="79"/>
      <c r="AD185" s="79" t="s">
        <v>234</v>
      </c>
      <c r="AE185" s="79" t="s">
        <v>1280</v>
      </c>
      <c r="AF185" s="189" t="s">
        <v>1281</v>
      </c>
      <c r="AG185" s="79" t="s">
        <v>72</v>
      </c>
      <c r="AH185" s="185" t="s">
        <v>404</v>
      </c>
      <c r="AI185" s="190" t="s">
        <v>74</v>
      </c>
      <c r="AJ185" s="107" t="s">
        <v>75</v>
      </c>
      <c r="AK185" s="80" t="s">
        <v>135</v>
      </c>
      <c r="AL185" s="184" t="s">
        <v>77</v>
      </c>
      <c r="AM185" s="79" t="s">
        <v>92</v>
      </c>
      <c r="AN185" s="79" t="s">
        <v>1282</v>
      </c>
      <c r="AO185" s="79" t="s">
        <v>92</v>
      </c>
      <c r="AP185" s="79" t="s">
        <v>1283</v>
      </c>
      <c r="AQ185" s="79"/>
      <c r="AR185" s="79"/>
      <c r="AS185" s="79" t="s">
        <v>1284</v>
      </c>
      <c r="AT185" s="88" t="s">
        <v>892</v>
      </c>
    </row>
    <row r="186" spans="1:46" ht="27">
      <c r="A186" s="175" t="s">
        <v>1223</v>
      </c>
      <c r="B186" s="51">
        <f t="shared" si="6"/>
        <v>182</v>
      </c>
      <c r="C186" s="79"/>
      <c r="D186" s="40" t="s">
        <v>773</v>
      </c>
      <c r="E186" s="80">
        <v>20070514</v>
      </c>
      <c r="F186" s="81">
        <v>522</v>
      </c>
      <c r="G186" s="139">
        <v>6</v>
      </c>
      <c r="H186" s="140" t="s">
        <v>440</v>
      </c>
      <c r="I186" s="82" t="s">
        <v>82</v>
      </c>
      <c r="J186" s="83">
        <v>48</v>
      </c>
      <c r="K186" s="184" t="s">
        <v>77</v>
      </c>
      <c r="L186" s="107" t="s">
        <v>75</v>
      </c>
      <c r="M186" s="185" t="s">
        <v>1274</v>
      </c>
      <c r="N186" s="76">
        <v>20121207</v>
      </c>
      <c r="O186" s="81">
        <v>1</v>
      </c>
      <c r="P186" s="84">
        <v>100</v>
      </c>
      <c r="Q186" s="142">
        <v>36000</v>
      </c>
      <c r="R186" s="80"/>
      <c r="S186" s="180" t="s">
        <v>1236</v>
      </c>
      <c r="T186" s="79"/>
      <c r="U186" s="79" t="s">
        <v>92</v>
      </c>
      <c r="V186" s="79" t="s">
        <v>1278</v>
      </c>
      <c r="W186" s="79">
        <v>0</v>
      </c>
      <c r="X186" s="79">
        <v>0</v>
      </c>
      <c r="Y186" s="80" t="s">
        <v>1279</v>
      </c>
      <c r="Z186" s="79"/>
      <c r="AA186" s="79"/>
      <c r="AB186" s="79"/>
      <c r="AC186" s="79"/>
      <c r="AD186" s="79" t="s">
        <v>234</v>
      </c>
      <c r="AE186" s="79" t="s">
        <v>1280</v>
      </c>
      <c r="AF186" s="189" t="s">
        <v>1281</v>
      </c>
      <c r="AG186" s="79" t="s">
        <v>72</v>
      </c>
      <c r="AH186" s="185" t="s">
        <v>404</v>
      </c>
      <c r="AI186" s="190" t="s">
        <v>74</v>
      </c>
      <c r="AJ186" s="107" t="s">
        <v>75</v>
      </c>
      <c r="AK186" s="80" t="s">
        <v>135</v>
      </c>
      <c r="AL186" s="184" t="s">
        <v>77</v>
      </c>
      <c r="AM186" s="79" t="s">
        <v>92</v>
      </c>
      <c r="AN186" s="79" t="s">
        <v>1282</v>
      </c>
      <c r="AO186" s="79" t="s">
        <v>92</v>
      </c>
      <c r="AP186" s="79" t="s">
        <v>1283</v>
      </c>
      <c r="AQ186" s="79"/>
      <c r="AR186" s="79"/>
      <c r="AS186" s="79" t="s">
        <v>1284</v>
      </c>
      <c r="AT186" s="88" t="s">
        <v>893</v>
      </c>
    </row>
    <row r="187" spans="1:46" ht="27">
      <c r="A187" s="175" t="s">
        <v>1223</v>
      </c>
      <c r="B187" s="51">
        <f t="shared" si="6"/>
        <v>183</v>
      </c>
      <c r="C187" s="79"/>
      <c r="D187" s="40" t="s">
        <v>774</v>
      </c>
      <c r="E187" s="80">
        <v>19940205</v>
      </c>
      <c r="F187" s="81">
        <v>522</v>
      </c>
      <c r="G187" s="139">
        <v>6</v>
      </c>
      <c r="H187" s="140" t="s">
        <v>440</v>
      </c>
      <c r="I187" s="82" t="s">
        <v>82</v>
      </c>
      <c r="J187" s="83">
        <v>48</v>
      </c>
      <c r="K187" s="184" t="s">
        <v>1017</v>
      </c>
      <c r="L187" s="107" t="s">
        <v>1275</v>
      </c>
      <c r="M187" s="185" t="s">
        <v>73</v>
      </c>
      <c r="N187" s="76">
        <v>20121207</v>
      </c>
      <c r="O187" s="81">
        <v>1</v>
      </c>
      <c r="P187" s="84">
        <v>100</v>
      </c>
      <c r="Q187" s="142">
        <v>40000</v>
      </c>
      <c r="R187" s="80"/>
      <c r="S187" s="180" t="s">
        <v>1237</v>
      </c>
      <c r="T187" s="79"/>
      <c r="U187" s="79" t="s">
        <v>92</v>
      </c>
      <c r="V187" s="79" t="s">
        <v>1285</v>
      </c>
      <c r="W187" s="79">
        <v>0</v>
      </c>
      <c r="X187" s="79">
        <v>0</v>
      </c>
      <c r="Y187" s="80" t="s">
        <v>1286</v>
      </c>
      <c r="Z187" s="79"/>
      <c r="AA187" s="79"/>
      <c r="AB187" s="79"/>
      <c r="AC187" s="79"/>
      <c r="AD187" s="79" t="s">
        <v>234</v>
      </c>
      <c r="AE187" s="79" t="s">
        <v>177</v>
      </c>
      <c r="AF187" s="80">
        <v>61000</v>
      </c>
      <c r="AG187" s="79" t="s">
        <v>1141</v>
      </c>
      <c r="AH187" s="185" t="s">
        <v>651</v>
      </c>
      <c r="AI187" s="190" t="s">
        <v>1141</v>
      </c>
      <c r="AJ187" s="107" t="s">
        <v>1275</v>
      </c>
      <c r="AK187" s="80" t="s">
        <v>226</v>
      </c>
      <c r="AL187" s="80">
        <v>16</v>
      </c>
      <c r="AM187" s="79" t="s">
        <v>92</v>
      </c>
      <c r="AN187" s="79" t="s">
        <v>1287</v>
      </c>
      <c r="AO187" s="79" t="s">
        <v>92</v>
      </c>
      <c r="AP187" s="79" t="s">
        <v>1288</v>
      </c>
      <c r="AQ187" s="79"/>
      <c r="AR187" s="79"/>
      <c r="AS187" s="79" t="s">
        <v>1289</v>
      </c>
      <c r="AT187" s="88" t="s">
        <v>894</v>
      </c>
    </row>
    <row r="188" spans="1:46" ht="27">
      <c r="A188" s="175" t="s">
        <v>1223</v>
      </c>
      <c r="B188" s="51">
        <f t="shared" si="6"/>
        <v>184</v>
      </c>
      <c r="C188" s="79"/>
      <c r="D188" s="40" t="s">
        <v>775</v>
      </c>
      <c r="E188" s="80">
        <v>19940721</v>
      </c>
      <c r="F188" s="81">
        <v>522</v>
      </c>
      <c r="G188" s="139">
        <v>6</v>
      </c>
      <c r="H188" s="140" t="s">
        <v>440</v>
      </c>
      <c r="I188" s="82" t="s">
        <v>82</v>
      </c>
      <c r="J188" s="83">
        <v>48</v>
      </c>
      <c r="K188" s="184" t="s">
        <v>662</v>
      </c>
      <c r="L188" s="107" t="s">
        <v>1276</v>
      </c>
      <c r="M188" s="185" t="s">
        <v>73</v>
      </c>
      <c r="N188" s="76">
        <v>20121207</v>
      </c>
      <c r="O188" s="81">
        <v>1</v>
      </c>
      <c r="P188" s="84">
        <v>100</v>
      </c>
      <c r="Q188" s="142">
        <v>40000</v>
      </c>
      <c r="R188" s="80"/>
      <c r="S188" s="180" t="s">
        <v>1238</v>
      </c>
      <c r="T188" s="79"/>
      <c r="U188" s="79" t="s">
        <v>92</v>
      </c>
      <c r="V188" s="79" t="s">
        <v>1290</v>
      </c>
      <c r="W188" s="79">
        <v>0</v>
      </c>
      <c r="X188" s="79">
        <v>0</v>
      </c>
      <c r="Y188" s="80">
        <v>82</v>
      </c>
      <c r="Z188" s="79"/>
      <c r="AA188" s="79"/>
      <c r="AB188" s="79"/>
      <c r="AC188" s="79"/>
      <c r="AD188" s="79" t="s">
        <v>234</v>
      </c>
      <c r="AE188" s="79" t="s">
        <v>177</v>
      </c>
      <c r="AF188" s="80">
        <v>76950</v>
      </c>
      <c r="AG188" s="79" t="s">
        <v>1291</v>
      </c>
      <c r="AH188" s="185" t="s">
        <v>651</v>
      </c>
      <c r="AI188" s="190" t="s">
        <v>1142</v>
      </c>
      <c r="AJ188" s="107" t="s">
        <v>1276</v>
      </c>
      <c r="AK188" s="80" t="s">
        <v>492</v>
      </c>
      <c r="AL188" s="184" t="s">
        <v>662</v>
      </c>
      <c r="AM188" s="79" t="s">
        <v>92</v>
      </c>
      <c r="AN188" s="79" t="s">
        <v>279</v>
      </c>
      <c r="AO188" s="79" t="s">
        <v>92</v>
      </c>
      <c r="AP188" s="79" t="s">
        <v>1292</v>
      </c>
      <c r="AQ188" s="79"/>
      <c r="AR188" s="79"/>
      <c r="AS188" s="79" t="s">
        <v>1293</v>
      </c>
      <c r="AT188" s="88" t="s">
        <v>895</v>
      </c>
    </row>
    <row r="189" spans="1:46" ht="27">
      <c r="A189" s="175" t="s">
        <v>1223</v>
      </c>
      <c r="B189" s="51">
        <f t="shared" si="6"/>
        <v>185</v>
      </c>
      <c r="C189" s="79"/>
      <c r="D189" s="40" t="s">
        <v>776</v>
      </c>
      <c r="E189" s="80">
        <v>20030319</v>
      </c>
      <c r="F189" s="81">
        <v>522</v>
      </c>
      <c r="G189" s="139">
        <v>6</v>
      </c>
      <c r="H189" s="140" t="s">
        <v>440</v>
      </c>
      <c r="I189" s="82" t="s">
        <v>82</v>
      </c>
      <c r="J189" s="83">
        <v>48</v>
      </c>
      <c r="K189" s="184" t="s">
        <v>662</v>
      </c>
      <c r="L189" s="107" t="s">
        <v>651</v>
      </c>
      <c r="M189" s="185" t="s">
        <v>73</v>
      </c>
      <c r="N189" s="76">
        <v>20121207</v>
      </c>
      <c r="O189" s="81">
        <v>1</v>
      </c>
      <c r="P189" s="84">
        <v>100</v>
      </c>
      <c r="Q189" s="142">
        <v>48000</v>
      </c>
      <c r="R189" s="80"/>
      <c r="S189" s="180" t="s">
        <v>1239</v>
      </c>
      <c r="T189" s="79"/>
      <c r="U189" s="79" t="s">
        <v>92</v>
      </c>
      <c r="V189" s="79" t="s">
        <v>276</v>
      </c>
      <c r="W189" s="79">
        <v>0</v>
      </c>
      <c r="X189" s="79">
        <v>0</v>
      </c>
      <c r="Y189" s="80">
        <v>77</v>
      </c>
      <c r="Z189" s="79"/>
      <c r="AA189" s="79"/>
      <c r="AB189" s="79"/>
      <c r="AC189" s="79"/>
      <c r="AD189" s="79" t="s">
        <v>234</v>
      </c>
      <c r="AE189" s="79" t="s">
        <v>177</v>
      </c>
      <c r="AF189" s="80">
        <v>76850</v>
      </c>
      <c r="AG189" s="79" t="s">
        <v>1143</v>
      </c>
      <c r="AH189" s="185" t="s">
        <v>651</v>
      </c>
      <c r="AI189" s="190" t="s">
        <v>1143</v>
      </c>
      <c r="AJ189" s="107" t="s">
        <v>651</v>
      </c>
      <c r="AK189" s="80" t="s">
        <v>492</v>
      </c>
      <c r="AL189" s="184" t="s">
        <v>662</v>
      </c>
      <c r="AM189" s="79" t="s">
        <v>1294</v>
      </c>
      <c r="AN189" s="79" t="s">
        <v>1295</v>
      </c>
      <c r="AO189" s="79" t="s">
        <v>92</v>
      </c>
      <c r="AP189" s="79" t="s">
        <v>1296</v>
      </c>
      <c r="AQ189" s="79" t="s">
        <v>92</v>
      </c>
      <c r="AR189" s="79" t="s">
        <v>1297</v>
      </c>
      <c r="AS189" s="79" t="s">
        <v>1298</v>
      </c>
      <c r="AT189" s="88" t="s">
        <v>896</v>
      </c>
    </row>
    <row r="190" spans="1:46" ht="16.5">
      <c r="A190" s="175" t="s">
        <v>1223</v>
      </c>
      <c r="B190" s="51">
        <f t="shared" si="6"/>
        <v>186</v>
      </c>
      <c r="C190" s="79"/>
      <c r="D190" s="40" t="s">
        <v>777</v>
      </c>
      <c r="E190" s="80">
        <v>19941206</v>
      </c>
      <c r="F190" s="81">
        <v>522</v>
      </c>
      <c r="G190" s="139">
        <v>6</v>
      </c>
      <c r="H190" s="140" t="s">
        <v>440</v>
      </c>
      <c r="I190" s="82" t="s">
        <v>82</v>
      </c>
      <c r="J190" s="83">
        <v>48</v>
      </c>
      <c r="K190" s="186" t="s">
        <v>650</v>
      </c>
      <c r="L190" s="187" t="s">
        <v>1277</v>
      </c>
      <c r="M190" s="188" t="s">
        <v>73</v>
      </c>
      <c r="N190" s="76">
        <v>20121207</v>
      </c>
      <c r="O190" s="81">
        <v>1</v>
      </c>
      <c r="P190" s="84">
        <v>100</v>
      </c>
      <c r="Q190" s="142">
        <v>40000</v>
      </c>
      <c r="R190" s="80"/>
      <c r="S190" s="180" t="s">
        <v>1240</v>
      </c>
      <c r="T190" s="79"/>
      <c r="U190" s="191" t="s">
        <v>92</v>
      </c>
      <c r="V190" s="191" t="s">
        <v>1299</v>
      </c>
      <c r="W190" s="191">
        <v>0</v>
      </c>
      <c r="X190" s="191">
        <v>0</v>
      </c>
      <c r="Y190" s="82">
        <v>17</v>
      </c>
      <c r="Z190" s="191"/>
      <c r="AA190" s="191"/>
      <c r="AB190" s="191"/>
      <c r="AC190" s="191"/>
      <c r="AD190" s="191" t="s">
        <v>234</v>
      </c>
      <c r="AE190" s="191" t="s">
        <v>177</v>
      </c>
      <c r="AF190" s="82">
        <v>48840</v>
      </c>
      <c r="AG190" s="191" t="s">
        <v>1300</v>
      </c>
      <c r="AH190" s="188" t="s">
        <v>651</v>
      </c>
      <c r="AI190" s="192" t="s">
        <v>1144</v>
      </c>
      <c r="AJ190" s="187" t="s">
        <v>1277</v>
      </c>
      <c r="AK190" s="82" t="s">
        <v>376</v>
      </c>
      <c r="AL190" s="82">
        <v>14</v>
      </c>
      <c r="AM190" s="191" t="s">
        <v>92</v>
      </c>
      <c r="AN190" s="191" t="s">
        <v>168</v>
      </c>
      <c r="AO190" s="191" t="s">
        <v>92</v>
      </c>
      <c r="AP190" s="191" t="s">
        <v>1301</v>
      </c>
      <c r="AQ190" s="191"/>
      <c r="AR190" s="191"/>
      <c r="AS190" s="191" t="s">
        <v>1302</v>
      </c>
      <c r="AT190" s="88" t="s">
        <v>897</v>
      </c>
    </row>
    <row r="191" spans="1:46" ht="27">
      <c r="A191" s="175" t="s">
        <v>1219</v>
      </c>
      <c r="B191" s="51">
        <f t="shared" si="6"/>
        <v>187</v>
      </c>
      <c r="C191" s="79"/>
      <c r="D191" s="40" t="s">
        <v>778</v>
      </c>
      <c r="E191" s="80">
        <v>20030319</v>
      </c>
      <c r="F191" s="81">
        <v>522</v>
      </c>
      <c r="G191" s="139">
        <v>6</v>
      </c>
      <c r="H191" s="140" t="s">
        <v>440</v>
      </c>
      <c r="I191" s="82" t="s">
        <v>82</v>
      </c>
      <c r="J191" s="83">
        <v>48</v>
      </c>
      <c r="K191" s="213" t="s">
        <v>120</v>
      </c>
      <c r="L191" s="214" t="s">
        <v>1033</v>
      </c>
      <c r="M191" s="215" t="s">
        <v>651</v>
      </c>
      <c r="N191" s="76">
        <v>20121207</v>
      </c>
      <c r="O191" s="81">
        <v>1</v>
      </c>
      <c r="P191" s="84">
        <v>100</v>
      </c>
      <c r="Q191" s="142">
        <v>140000</v>
      </c>
      <c r="R191" s="80"/>
      <c r="S191" s="180" t="s">
        <v>1241</v>
      </c>
      <c r="T191" s="79"/>
      <c r="U191" s="146" t="s">
        <v>92</v>
      </c>
      <c r="V191" s="146" t="s">
        <v>1307</v>
      </c>
      <c r="W191" s="146"/>
      <c r="X191" s="146"/>
      <c r="Y191" s="80">
        <v>2</v>
      </c>
      <c r="Z191" s="146"/>
      <c r="AA191" s="146"/>
      <c r="AB191" s="146"/>
      <c r="AC191" s="146"/>
      <c r="AD191" s="146" t="s">
        <v>234</v>
      </c>
      <c r="AE191" s="146" t="s">
        <v>177</v>
      </c>
      <c r="AF191" s="146">
        <v>70495</v>
      </c>
      <c r="AG191" s="79" t="str">
        <f t="shared" si="8"/>
        <v>Ocotepec</v>
      </c>
      <c r="AH191" s="29" t="str">
        <f>+M191</f>
        <v>1</v>
      </c>
      <c r="AI191" s="162" t="s">
        <v>1145</v>
      </c>
      <c r="AJ191" s="107" t="str">
        <f>+L191</f>
        <v>131</v>
      </c>
      <c r="AK191" s="80" t="s">
        <v>91</v>
      </c>
      <c r="AL191" s="68" t="str">
        <f>+K191</f>
        <v>20</v>
      </c>
      <c r="AM191" s="321" t="s">
        <v>67</v>
      </c>
      <c r="AN191" s="321" t="s">
        <v>384</v>
      </c>
      <c r="AO191" s="321" t="s">
        <v>67</v>
      </c>
      <c r="AP191" s="321" t="s">
        <v>502</v>
      </c>
      <c r="AQ191" s="322" t="s">
        <v>67</v>
      </c>
      <c r="AR191" s="322" t="s">
        <v>1546</v>
      </c>
      <c r="AS191" s="321" t="s">
        <v>415</v>
      </c>
      <c r="AT191" s="88" t="s">
        <v>898</v>
      </c>
    </row>
    <row r="192" spans="1:46" ht="16.5">
      <c r="A192" s="175" t="s">
        <v>1217</v>
      </c>
      <c r="B192" s="51">
        <f t="shared" si="6"/>
        <v>188</v>
      </c>
      <c r="C192" s="79"/>
      <c r="D192" s="40" t="s">
        <v>556</v>
      </c>
      <c r="E192" s="80">
        <v>19990609</v>
      </c>
      <c r="F192" s="81">
        <v>522</v>
      </c>
      <c r="G192" s="139">
        <v>6</v>
      </c>
      <c r="H192" s="140" t="s">
        <v>440</v>
      </c>
      <c r="I192" s="82" t="s">
        <v>82</v>
      </c>
      <c r="J192" s="83">
        <v>48</v>
      </c>
      <c r="K192" s="68" t="s">
        <v>667</v>
      </c>
      <c r="L192" s="107" t="s">
        <v>667</v>
      </c>
      <c r="M192" s="29" t="s">
        <v>651</v>
      </c>
      <c r="N192" s="76">
        <v>20121207</v>
      </c>
      <c r="O192" s="81">
        <v>1</v>
      </c>
      <c r="P192" s="84">
        <v>100</v>
      </c>
      <c r="Q192" s="142">
        <v>96883</v>
      </c>
      <c r="R192" s="80"/>
      <c r="S192" s="180" t="s">
        <v>638</v>
      </c>
      <c r="T192" s="79"/>
      <c r="U192" s="228" t="s">
        <v>67</v>
      </c>
      <c r="V192" s="228">
        <v>30</v>
      </c>
      <c r="W192" s="228"/>
      <c r="X192" s="228"/>
      <c r="Y192" s="220">
        <v>4</v>
      </c>
      <c r="Z192" s="228"/>
      <c r="AA192" s="228"/>
      <c r="AB192" s="220"/>
      <c r="AC192" s="220"/>
      <c r="AD192" s="220" t="s">
        <v>69</v>
      </c>
      <c r="AE192" s="220" t="s">
        <v>177</v>
      </c>
      <c r="AF192" s="220">
        <v>24400</v>
      </c>
      <c r="AG192" s="79" t="str">
        <f t="shared" si="8"/>
        <v>Champotón</v>
      </c>
      <c r="AH192" s="29" t="str">
        <f>+M192</f>
        <v>1</v>
      </c>
      <c r="AI192" s="162" t="s">
        <v>1146</v>
      </c>
      <c r="AJ192" s="107" t="str">
        <f>+L192</f>
        <v>4</v>
      </c>
      <c r="AK192" s="80" t="s">
        <v>704</v>
      </c>
      <c r="AL192" s="68" t="str">
        <f>+K192</f>
        <v>4</v>
      </c>
      <c r="AM192" s="318" t="s">
        <v>85</v>
      </c>
      <c r="AN192" s="319" t="s">
        <v>1381</v>
      </c>
      <c r="AO192" s="318" t="s">
        <v>67</v>
      </c>
      <c r="AP192" s="323">
        <v>25</v>
      </c>
      <c r="AQ192" s="318" t="s">
        <v>67</v>
      </c>
      <c r="AR192" s="323">
        <v>2</v>
      </c>
      <c r="AS192" s="319" t="s">
        <v>1382</v>
      </c>
      <c r="AT192" s="88" t="s">
        <v>899</v>
      </c>
    </row>
    <row r="193" spans="1:46" ht="39.75">
      <c r="A193" s="175" t="s">
        <v>1218</v>
      </c>
      <c r="B193" s="51">
        <f t="shared" si="6"/>
        <v>189</v>
      </c>
      <c r="C193" s="79"/>
      <c r="D193" s="40" t="s">
        <v>779</v>
      </c>
      <c r="E193" s="80">
        <v>19990923</v>
      </c>
      <c r="F193" s="81">
        <v>6719</v>
      </c>
      <c r="G193" s="139">
        <v>6</v>
      </c>
      <c r="H193" s="140" t="s">
        <v>440</v>
      </c>
      <c r="I193" s="82" t="s">
        <v>82</v>
      </c>
      <c r="J193" s="83">
        <v>48</v>
      </c>
      <c r="K193" s="68" t="s">
        <v>120</v>
      </c>
      <c r="L193" s="107" t="s">
        <v>674</v>
      </c>
      <c r="M193" s="29" t="s">
        <v>651</v>
      </c>
      <c r="N193" s="76">
        <v>20121207</v>
      </c>
      <c r="O193" s="81">
        <v>1</v>
      </c>
      <c r="P193" s="84">
        <v>100</v>
      </c>
      <c r="Q193" s="142">
        <v>100000</v>
      </c>
      <c r="R193" s="80"/>
      <c r="S193" s="180" t="s">
        <v>259</v>
      </c>
      <c r="T193" s="79"/>
      <c r="U193" s="280" t="s">
        <v>261</v>
      </c>
      <c r="V193" s="280" t="s">
        <v>262</v>
      </c>
      <c r="W193" s="281"/>
      <c r="X193" s="281"/>
      <c r="Y193" s="220">
        <v>69</v>
      </c>
      <c r="Z193" s="281"/>
      <c r="AA193" s="281"/>
      <c r="AB193" s="281"/>
      <c r="AC193" s="281"/>
      <c r="AD193" s="280" t="s">
        <v>263</v>
      </c>
      <c r="AE193" s="280" t="s">
        <v>264</v>
      </c>
      <c r="AF193" s="80">
        <v>71246</v>
      </c>
      <c r="AG193" s="79" t="str">
        <f t="shared" si="8"/>
        <v>Oaxaca</v>
      </c>
      <c r="AH193" s="29" t="str">
        <f>+M193</f>
        <v>1</v>
      </c>
      <c r="AI193" s="162" t="s">
        <v>214</v>
      </c>
      <c r="AJ193" s="107" t="str">
        <f>+L193</f>
        <v>67</v>
      </c>
      <c r="AK193" s="80" t="s">
        <v>91</v>
      </c>
      <c r="AL193" s="68" t="str">
        <f>+K193</f>
        <v>20</v>
      </c>
      <c r="AM193" s="306" t="s">
        <v>261</v>
      </c>
      <c r="AN193" s="306" t="s">
        <v>265</v>
      </c>
      <c r="AO193" s="306" t="s">
        <v>266</v>
      </c>
      <c r="AP193" s="306" t="s">
        <v>267</v>
      </c>
      <c r="AQ193" s="306" t="s">
        <v>236</v>
      </c>
      <c r="AR193" s="306" t="s">
        <v>268</v>
      </c>
      <c r="AS193" s="307" t="s">
        <v>269</v>
      </c>
      <c r="AT193" s="88" t="s">
        <v>900</v>
      </c>
    </row>
    <row r="194" spans="1:46" ht="27">
      <c r="A194" s="175" t="s">
        <v>1219</v>
      </c>
      <c r="B194" s="51">
        <f t="shared" si="6"/>
        <v>190</v>
      </c>
      <c r="C194" s="79"/>
      <c r="D194" s="40" t="s">
        <v>780</v>
      </c>
      <c r="E194" s="80">
        <v>19950513</v>
      </c>
      <c r="F194" s="81">
        <v>522</v>
      </c>
      <c r="G194" s="139">
        <v>6</v>
      </c>
      <c r="H194" s="140" t="s">
        <v>440</v>
      </c>
      <c r="I194" s="82" t="s">
        <v>82</v>
      </c>
      <c r="J194" s="83">
        <v>48</v>
      </c>
      <c r="K194" s="213" t="s">
        <v>678</v>
      </c>
      <c r="L194" s="214" t="s">
        <v>1370</v>
      </c>
      <c r="M194" s="215" t="s">
        <v>651</v>
      </c>
      <c r="N194" s="76">
        <v>20121207</v>
      </c>
      <c r="O194" s="81">
        <v>1</v>
      </c>
      <c r="P194" s="84">
        <v>100</v>
      </c>
      <c r="Q194" s="142">
        <v>15000</v>
      </c>
      <c r="R194" s="80"/>
      <c r="S194" s="180" t="s">
        <v>1133</v>
      </c>
      <c r="T194" s="79"/>
      <c r="U194" s="282" t="s">
        <v>92</v>
      </c>
      <c r="V194" s="282" t="s">
        <v>1475</v>
      </c>
      <c r="W194" s="282"/>
      <c r="X194" s="282"/>
      <c r="Y194" s="220">
        <v>301</v>
      </c>
      <c r="Z194" s="282"/>
      <c r="AA194" s="282"/>
      <c r="AB194" s="282"/>
      <c r="AC194" s="282"/>
      <c r="AD194" s="283" t="s">
        <v>234</v>
      </c>
      <c r="AE194" s="283" t="s">
        <v>1476</v>
      </c>
      <c r="AF194" s="146">
        <v>79960</v>
      </c>
      <c r="AG194" s="79" t="str">
        <f t="shared" si="8"/>
        <v>Tamazunchale</v>
      </c>
      <c r="AH194" s="29" t="str">
        <f>+M194</f>
        <v>1</v>
      </c>
      <c r="AI194" s="162" t="s">
        <v>1147</v>
      </c>
      <c r="AJ194" s="107" t="str">
        <f>+L194</f>
        <v>037</v>
      </c>
      <c r="AK194" s="80" t="s">
        <v>464</v>
      </c>
      <c r="AL194" s="68" t="str">
        <f>+K194</f>
        <v>24</v>
      </c>
      <c r="AM194" s="146" t="s">
        <v>92</v>
      </c>
      <c r="AN194" s="146" t="s">
        <v>1351</v>
      </c>
      <c r="AO194" s="146" t="s">
        <v>92</v>
      </c>
      <c r="AP194" s="146" t="s">
        <v>1363</v>
      </c>
      <c r="AQ194" s="146" t="s">
        <v>92</v>
      </c>
      <c r="AR194" s="146" t="s">
        <v>1364</v>
      </c>
      <c r="AS194" s="146" t="s">
        <v>1365</v>
      </c>
      <c r="AT194" s="88" t="s">
        <v>901</v>
      </c>
    </row>
    <row r="195" spans="1:46" ht="30.75">
      <c r="A195" s="175" t="s">
        <v>1222</v>
      </c>
      <c r="B195" s="51">
        <f t="shared" si="6"/>
        <v>191</v>
      </c>
      <c r="C195" s="79"/>
      <c r="D195" s="40" t="s">
        <v>781</v>
      </c>
      <c r="E195" s="80">
        <v>19960106</v>
      </c>
      <c r="F195" s="81">
        <v>522</v>
      </c>
      <c r="G195" s="139">
        <v>6</v>
      </c>
      <c r="H195" s="140" t="s">
        <v>440</v>
      </c>
      <c r="I195" s="82" t="s">
        <v>82</v>
      </c>
      <c r="J195" s="83">
        <v>48</v>
      </c>
      <c r="K195" s="204">
        <v>29</v>
      </c>
      <c r="L195" s="80">
        <v>33</v>
      </c>
      <c r="M195" s="205">
        <v>16</v>
      </c>
      <c r="N195" s="76">
        <v>20121217</v>
      </c>
      <c r="O195" s="81">
        <v>1</v>
      </c>
      <c r="P195" s="84">
        <v>100</v>
      </c>
      <c r="Q195" s="142">
        <v>30000</v>
      </c>
      <c r="R195" s="80"/>
      <c r="S195" s="180" t="s">
        <v>478</v>
      </c>
      <c r="T195" s="79"/>
      <c r="U195" s="282" t="s">
        <v>92</v>
      </c>
      <c r="V195" s="282" t="s">
        <v>1475</v>
      </c>
      <c r="W195" s="282"/>
      <c r="X195" s="282"/>
      <c r="Y195" s="220">
        <v>301</v>
      </c>
      <c r="Z195" s="282"/>
      <c r="AA195" s="282"/>
      <c r="AB195" s="282"/>
      <c r="AC195" s="282"/>
      <c r="AD195" s="283" t="s">
        <v>234</v>
      </c>
      <c r="AE195" s="283" t="s">
        <v>1476</v>
      </c>
      <c r="AF195" s="80"/>
      <c r="AG195" s="79" t="str">
        <f t="shared" si="8"/>
        <v>Santa María Acuitlapilco</v>
      </c>
      <c r="AH195" s="29">
        <f>+M195</f>
        <v>16</v>
      </c>
      <c r="AI195" s="219" t="s">
        <v>1148</v>
      </c>
      <c r="AJ195" s="107">
        <f>+L195</f>
        <v>33</v>
      </c>
      <c r="AK195" s="80" t="s">
        <v>482</v>
      </c>
      <c r="AL195" s="68">
        <f>+K195</f>
        <v>29</v>
      </c>
      <c r="AM195" s="163" t="s">
        <v>483</v>
      </c>
      <c r="AN195" s="163" t="s">
        <v>484</v>
      </c>
      <c r="AO195" s="163" t="s">
        <v>67</v>
      </c>
      <c r="AP195" s="163" t="s">
        <v>485</v>
      </c>
      <c r="AQ195" s="163"/>
      <c r="AR195" s="163"/>
      <c r="AS195" s="163" t="s">
        <v>486</v>
      </c>
      <c r="AT195" s="88" t="s">
        <v>902</v>
      </c>
    </row>
    <row r="196" spans="1:46" ht="16.5">
      <c r="A196" s="175" t="s">
        <v>1220</v>
      </c>
      <c r="B196" s="51">
        <f t="shared" si="6"/>
        <v>192</v>
      </c>
      <c r="C196" s="79"/>
      <c r="D196" s="40" t="s">
        <v>782</v>
      </c>
      <c r="E196" s="80">
        <v>19981014</v>
      </c>
      <c r="F196" s="259">
        <v>522</v>
      </c>
      <c r="G196" s="260">
        <v>6</v>
      </c>
      <c r="H196" s="261" t="s">
        <v>440</v>
      </c>
      <c r="I196" s="221" t="s">
        <v>82</v>
      </c>
      <c r="J196" s="262">
        <v>48</v>
      </c>
      <c r="K196" s="238">
        <v>4</v>
      </c>
      <c r="L196" s="239">
        <v>2</v>
      </c>
      <c r="M196" s="240">
        <v>1</v>
      </c>
      <c r="N196" s="263">
        <v>20121217</v>
      </c>
      <c r="O196" s="259">
        <v>1</v>
      </c>
      <c r="P196" s="264">
        <v>100</v>
      </c>
      <c r="Q196" s="265">
        <v>70000</v>
      </c>
      <c r="R196" s="220"/>
      <c r="S196" s="220" t="s">
        <v>1242</v>
      </c>
      <c r="T196" s="228"/>
      <c r="U196" s="244" t="s">
        <v>67</v>
      </c>
      <c r="V196" s="244" t="s">
        <v>1463</v>
      </c>
      <c r="W196" s="245"/>
      <c r="X196" s="245"/>
      <c r="Y196" s="246">
        <v>50</v>
      </c>
      <c r="Z196" s="245"/>
      <c r="AA196" s="245"/>
      <c r="AB196" s="245"/>
      <c r="AC196" s="245"/>
      <c r="AD196" s="247" t="s">
        <v>69</v>
      </c>
      <c r="AE196" s="247" t="s">
        <v>89</v>
      </c>
      <c r="AF196" s="246">
        <v>24000</v>
      </c>
      <c r="AG196" s="266" t="s">
        <v>704</v>
      </c>
      <c r="AH196" s="29">
        <f>+M196</f>
        <v>1</v>
      </c>
      <c r="AI196" s="268" t="s">
        <v>704</v>
      </c>
      <c r="AJ196" s="107">
        <f>+L196</f>
        <v>2</v>
      </c>
      <c r="AK196" s="266" t="s">
        <v>704</v>
      </c>
      <c r="AL196" s="68">
        <f>+K196</f>
        <v>4</v>
      </c>
      <c r="AM196" s="244" t="s">
        <v>67</v>
      </c>
      <c r="AN196" s="244">
        <v>14</v>
      </c>
      <c r="AO196" s="244" t="s">
        <v>67</v>
      </c>
      <c r="AP196" s="244">
        <v>16</v>
      </c>
      <c r="AQ196" s="244" t="s">
        <v>67</v>
      </c>
      <c r="AR196" s="244">
        <v>63</v>
      </c>
      <c r="AS196" s="244" t="s">
        <v>1464</v>
      </c>
      <c r="AT196" s="88" t="s">
        <v>903</v>
      </c>
    </row>
    <row r="197" spans="1:46" ht="16.5">
      <c r="A197" s="175" t="s">
        <v>1220</v>
      </c>
      <c r="B197" s="51">
        <f t="shared" si="6"/>
        <v>193</v>
      </c>
      <c r="C197" s="79"/>
      <c r="D197" s="40" t="s">
        <v>782</v>
      </c>
      <c r="E197" s="80">
        <v>19981014</v>
      </c>
      <c r="F197" s="259">
        <v>522</v>
      </c>
      <c r="G197" s="260">
        <v>6</v>
      </c>
      <c r="H197" s="261" t="s">
        <v>440</v>
      </c>
      <c r="I197" s="221" t="s">
        <v>82</v>
      </c>
      <c r="J197" s="262">
        <v>48</v>
      </c>
      <c r="K197" s="238">
        <v>4</v>
      </c>
      <c r="L197" s="239">
        <v>2</v>
      </c>
      <c r="M197" s="240">
        <v>1</v>
      </c>
      <c r="N197" s="263">
        <v>20121217</v>
      </c>
      <c r="O197" s="259">
        <v>1</v>
      </c>
      <c r="P197" s="264">
        <v>100</v>
      </c>
      <c r="Q197" s="265">
        <v>140000</v>
      </c>
      <c r="R197" s="220"/>
      <c r="S197" s="220" t="s">
        <v>1242</v>
      </c>
      <c r="T197" s="228"/>
      <c r="U197" s="244" t="s">
        <v>67</v>
      </c>
      <c r="V197" s="244" t="s">
        <v>1463</v>
      </c>
      <c r="W197" s="245"/>
      <c r="X197" s="245"/>
      <c r="Y197" s="246">
        <v>50</v>
      </c>
      <c r="Z197" s="245"/>
      <c r="AA197" s="245"/>
      <c r="AB197" s="245"/>
      <c r="AC197" s="245"/>
      <c r="AD197" s="247" t="s">
        <v>69</v>
      </c>
      <c r="AE197" s="247" t="s">
        <v>89</v>
      </c>
      <c r="AF197" s="246">
        <v>24000</v>
      </c>
      <c r="AG197" s="266" t="s">
        <v>704</v>
      </c>
      <c r="AH197" s="29">
        <f>+M197</f>
        <v>1</v>
      </c>
      <c r="AI197" s="268" t="s">
        <v>704</v>
      </c>
      <c r="AJ197" s="107">
        <f>+L197</f>
        <v>2</v>
      </c>
      <c r="AK197" s="266" t="s">
        <v>704</v>
      </c>
      <c r="AL197" s="68">
        <f>+K197</f>
        <v>4</v>
      </c>
      <c r="AM197" s="244" t="s">
        <v>67</v>
      </c>
      <c r="AN197" s="244">
        <v>14</v>
      </c>
      <c r="AO197" s="244" t="s">
        <v>67</v>
      </c>
      <c r="AP197" s="244">
        <v>16</v>
      </c>
      <c r="AQ197" s="244" t="s">
        <v>67</v>
      </c>
      <c r="AR197" s="244">
        <v>63</v>
      </c>
      <c r="AS197" s="244" t="s">
        <v>1464</v>
      </c>
      <c r="AT197" s="88" t="s">
        <v>904</v>
      </c>
    </row>
    <row r="198" spans="1:46" ht="27">
      <c r="A198" s="175" t="s">
        <v>1222</v>
      </c>
      <c r="B198" s="51">
        <f aca="true" t="shared" si="9" ref="B198:B261">+B197+1</f>
        <v>194</v>
      </c>
      <c r="C198" s="79"/>
      <c r="D198" s="40" t="s">
        <v>783</v>
      </c>
      <c r="E198" s="80">
        <v>20120707</v>
      </c>
      <c r="F198" s="81">
        <v>522</v>
      </c>
      <c r="G198" s="139">
        <v>6</v>
      </c>
      <c r="H198" s="140" t="s">
        <v>440</v>
      </c>
      <c r="I198" s="82" t="s">
        <v>82</v>
      </c>
      <c r="J198" s="83">
        <v>48</v>
      </c>
      <c r="K198" s="184" t="s">
        <v>120</v>
      </c>
      <c r="L198" s="107" t="s">
        <v>655</v>
      </c>
      <c r="M198" s="185" t="s">
        <v>651</v>
      </c>
      <c r="N198" s="76">
        <v>20121217</v>
      </c>
      <c r="O198" s="81">
        <v>1</v>
      </c>
      <c r="P198" s="84">
        <v>100</v>
      </c>
      <c r="Q198" s="142">
        <v>23000</v>
      </c>
      <c r="R198" s="80"/>
      <c r="S198" s="180" t="s">
        <v>1243</v>
      </c>
      <c r="T198" s="79"/>
      <c r="U198" s="79" t="s">
        <v>67</v>
      </c>
      <c r="V198" s="79" t="s">
        <v>1534</v>
      </c>
      <c r="W198" s="79"/>
      <c r="X198" s="79"/>
      <c r="Y198" s="80"/>
      <c r="Z198" s="79"/>
      <c r="AA198" s="79"/>
      <c r="AB198" s="79"/>
      <c r="AC198" s="79"/>
      <c r="AD198" s="247" t="s">
        <v>69</v>
      </c>
      <c r="AE198" s="247" t="s">
        <v>89</v>
      </c>
      <c r="AF198" s="80">
        <v>69860</v>
      </c>
      <c r="AG198" s="79" t="str">
        <f t="shared" si="8"/>
        <v>Tlaxiaco</v>
      </c>
      <c r="AH198" s="29" t="str">
        <f>+M198</f>
        <v>1</v>
      </c>
      <c r="AI198" s="162" t="s">
        <v>1149</v>
      </c>
      <c r="AJ198" s="107" t="str">
        <f>+L198</f>
        <v>86</v>
      </c>
      <c r="AK198" s="80" t="s">
        <v>91</v>
      </c>
      <c r="AL198" s="68" t="str">
        <f>+K198</f>
        <v>20</v>
      </c>
      <c r="AM198" s="79" t="s">
        <v>85</v>
      </c>
      <c r="AN198" s="79" t="s">
        <v>213</v>
      </c>
      <c r="AO198" s="79" t="s">
        <v>67</v>
      </c>
      <c r="AP198" s="79" t="s">
        <v>409</v>
      </c>
      <c r="AQ198" s="79" t="s">
        <v>67</v>
      </c>
      <c r="AR198" s="79" t="s">
        <v>1327</v>
      </c>
      <c r="AS198" s="79" t="s">
        <v>1328</v>
      </c>
      <c r="AT198" s="88" t="s">
        <v>905</v>
      </c>
    </row>
    <row r="199" spans="1:46" ht="38.25">
      <c r="A199" s="175" t="s">
        <v>1218</v>
      </c>
      <c r="B199" s="51">
        <f t="shared" si="9"/>
        <v>195</v>
      </c>
      <c r="C199" s="79"/>
      <c r="D199" s="40" t="s">
        <v>784</v>
      </c>
      <c r="E199" s="80">
        <v>19870114</v>
      </c>
      <c r="F199" s="81">
        <v>522</v>
      </c>
      <c r="G199" s="139">
        <v>6</v>
      </c>
      <c r="H199" s="140" t="s">
        <v>440</v>
      </c>
      <c r="I199" s="82" t="s">
        <v>82</v>
      </c>
      <c r="J199" s="83">
        <v>48</v>
      </c>
      <c r="K199" s="68" t="s">
        <v>653</v>
      </c>
      <c r="L199" s="107" t="s">
        <v>1376</v>
      </c>
      <c r="M199" s="29" t="s">
        <v>651</v>
      </c>
      <c r="N199" s="76">
        <v>20121217</v>
      </c>
      <c r="O199" s="81">
        <v>1</v>
      </c>
      <c r="P199" s="84">
        <v>100</v>
      </c>
      <c r="Q199" s="142">
        <v>140000</v>
      </c>
      <c r="R199" s="80"/>
      <c r="S199" s="180" t="s">
        <v>1244</v>
      </c>
      <c r="T199" s="79"/>
      <c r="U199" s="282" t="s">
        <v>92</v>
      </c>
      <c r="V199" s="282" t="s">
        <v>1475</v>
      </c>
      <c r="W199" s="282"/>
      <c r="X199" s="282"/>
      <c r="Y199" s="220">
        <v>301</v>
      </c>
      <c r="Z199" s="282"/>
      <c r="AA199" s="282"/>
      <c r="AB199" s="282"/>
      <c r="AC199" s="282"/>
      <c r="AD199" s="283" t="s">
        <v>234</v>
      </c>
      <c r="AE199" s="283" t="s">
        <v>1476</v>
      </c>
      <c r="AF199" s="80">
        <v>37480</v>
      </c>
      <c r="AG199" s="79" t="str">
        <f t="shared" si="8"/>
        <v>León</v>
      </c>
      <c r="AH199" s="29" t="str">
        <f>+M199</f>
        <v>1</v>
      </c>
      <c r="AI199" s="162" t="s">
        <v>1150</v>
      </c>
      <c r="AJ199" s="107" t="str">
        <f>+L199</f>
        <v>2</v>
      </c>
      <c r="AK199" s="80" t="s">
        <v>375</v>
      </c>
      <c r="AL199" s="68" t="str">
        <f>+K199</f>
        <v>11</v>
      </c>
      <c r="AM199" s="308" t="s">
        <v>92</v>
      </c>
      <c r="AN199" s="309" t="s">
        <v>1515</v>
      </c>
      <c r="AO199" s="308" t="s">
        <v>92</v>
      </c>
      <c r="AP199" s="310" t="s">
        <v>1516</v>
      </c>
      <c r="AQ199" s="310" t="s">
        <v>92</v>
      </c>
      <c r="AR199" s="310" t="s">
        <v>1517</v>
      </c>
      <c r="AS199" s="308" t="s">
        <v>1518</v>
      </c>
      <c r="AT199" s="88" t="s">
        <v>906</v>
      </c>
    </row>
    <row r="200" spans="1:46" ht="38.25">
      <c r="A200" s="175" t="s">
        <v>1218</v>
      </c>
      <c r="B200" s="51">
        <f t="shared" si="9"/>
        <v>196</v>
      </c>
      <c r="C200" s="79"/>
      <c r="D200" s="40" t="s">
        <v>784</v>
      </c>
      <c r="E200" s="80">
        <v>19870114</v>
      </c>
      <c r="F200" s="81">
        <v>522</v>
      </c>
      <c r="G200" s="139">
        <v>6</v>
      </c>
      <c r="H200" s="140" t="s">
        <v>440</v>
      </c>
      <c r="I200" s="82" t="s">
        <v>82</v>
      </c>
      <c r="J200" s="83">
        <v>48</v>
      </c>
      <c r="K200" s="68" t="s">
        <v>653</v>
      </c>
      <c r="L200" s="107" t="s">
        <v>1376</v>
      </c>
      <c r="M200" s="29" t="s">
        <v>651</v>
      </c>
      <c r="N200" s="76">
        <v>20121217</v>
      </c>
      <c r="O200" s="81">
        <v>1</v>
      </c>
      <c r="P200" s="84">
        <v>100</v>
      </c>
      <c r="Q200" s="142">
        <v>70000</v>
      </c>
      <c r="R200" s="80"/>
      <c r="S200" s="180" t="s">
        <v>1244</v>
      </c>
      <c r="T200" s="79"/>
      <c r="U200" s="282" t="s">
        <v>92</v>
      </c>
      <c r="V200" s="282" t="s">
        <v>1475</v>
      </c>
      <c r="W200" s="282"/>
      <c r="X200" s="282"/>
      <c r="Y200" s="220">
        <v>301</v>
      </c>
      <c r="Z200" s="282"/>
      <c r="AA200" s="282"/>
      <c r="AB200" s="282"/>
      <c r="AC200" s="282"/>
      <c r="AD200" s="283" t="s">
        <v>234</v>
      </c>
      <c r="AE200" s="283" t="s">
        <v>1476</v>
      </c>
      <c r="AF200" s="80">
        <v>37480</v>
      </c>
      <c r="AG200" s="79" t="str">
        <f t="shared" si="8"/>
        <v>León</v>
      </c>
      <c r="AH200" s="29" t="str">
        <f>+M200</f>
        <v>1</v>
      </c>
      <c r="AI200" s="162" t="s">
        <v>1150</v>
      </c>
      <c r="AJ200" s="107" t="str">
        <f>+L200</f>
        <v>2</v>
      </c>
      <c r="AK200" s="80" t="s">
        <v>375</v>
      </c>
      <c r="AL200" s="68" t="str">
        <f>+K200</f>
        <v>11</v>
      </c>
      <c r="AM200" s="308" t="s">
        <v>92</v>
      </c>
      <c r="AN200" s="309" t="s">
        <v>1515</v>
      </c>
      <c r="AO200" s="308" t="s">
        <v>92</v>
      </c>
      <c r="AP200" s="310" t="s">
        <v>1516</v>
      </c>
      <c r="AQ200" s="310" t="s">
        <v>92</v>
      </c>
      <c r="AR200" s="310" t="s">
        <v>1517</v>
      </c>
      <c r="AS200" s="308" t="s">
        <v>1518</v>
      </c>
      <c r="AT200" s="88" t="s">
        <v>907</v>
      </c>
    </row>
    <row r="201" spans="1:46" ht="27">
      <c r="A201" s="175" t="s">
        <v>1222</v>
      </c>
      <c r="B201" s="51">
        <f t="shared" si="9"/>
        <v>197</v>
      </c>
      <c r="C201" s="79"/>
      <c r="D201" s="40" t="s">
        <v>785</v>
      </c>
      <c r="E201" s="80">
        <v>20110126</v>
      </c>
      <c r="F201" s="81">
        <v>522</v>
      </c>
      <c r="G201" s="139">
        <v>6</v>
      </c>
      <c r="H201" s="140" t="s">
        <v>440</v>
      </c>
      <c r="I201" s="82" t="s">
        <v>82</v>
      </c>
      <c r="J201" s="83">
        <v>48</v>
      </c>
      <c r="K201" s="184" t="s">
        <v>654</v>
      </c>
      <c r="L201" s="107" t="s">
        <v>404</v>
      </c>
      <c r="M201" s="185" t="s">
        <v>651</v>
      </c>
      <c r="N201" s="76">
        <v>20121217</v>
      </c>
      <c r="O201" s="81">
        <v>1</v>
      </c>
      <c r="P201" s="84">
        <v>100</v>
      </c>
      <c r="Q201" s="142">
        <v>60000</v>
      </c>
      <c r="R201" s="80"/>
      <c r="S201" s="180" t="s">
        <v>1245</v>
      </c>
      <c r="T201" s="79"/>
      <c r="U201" s="79" t="s">
        <v>67</v>
      </c>
      <c r="V201" s="79" t="s">
        <v>1535</v>
      </c>
      <c r="W201" s="79"/>
      <c r="X201" s="79"/>
      <c r="Y201" s="220">
        <v>9</v>
      </c>
      <c r="Z201" s="79"/>
      <c r="AA201" s="79"/>
      <c r="AB201" s="79"/>
      <c r="AC201" s="79"/>
      <c r="AD201" s="79" t="s">
        <v>69</v>
      </c>
      <c r="AE201" s="79" t="s">
        <v>361</v>
      </c>
      <c r="AF201" s="80">
        <v>6760</v>
      </c>
      <c r="AG201" s="79" t="str">
        <f t="shared" si="8"/>
        <v>Cuauhtémoc</v>
      </c>
      <c r="AH201" s="29"/>
      <c r="AI201" s="162" t="s">
        <v>74</v>
      </c>
      <c r="AJ201" s="107"/>
      <c r="AK201" s="80" t="s">
        <v>135</v>
      </c>
      <c r="AL201" s="68"/>
      <c r="AM201" s="79"/>
      <c r="AN201" s="79"/>
      <c r="AO201" s="79"/>
      <c r="AP201" s="79"/>
      <c r="AQ201" s="79"/>
      <c r="AR201" s="79"/>
      <c r="AS201" s="79"/>
      <c r="AT201" s="88" t="s">
        <v>908</v>
      </c>
    </row>
    <row r="202" spans="1:46" ht="27">
      <c r="A202" s="175" t="s">
        <v>1217</v>
      </c>
      <c r="B202" s="51">
        <f t="shared" si="9"/>
        <v>198</v>
      </c>
      <c r="C202" s="79"/>
      <c r="D202" s="40" t="s">
        <v>786</v>
      </c>
      <c r="E202" s="80">
        <v>19980806</v>
      </c>
      <c r="F202" s="81">
        <v>522</v>
      </c>
      <c r="G202" s="139">
        <v>6</v>
      </c>
      <c r="H202" s="140" t="s">
        <v>440</v>
      </c>
      <c r="I202" s="82" t="s">
        <v>82</v>
      </c>
      <c r="J202" s="83">
        <v>48</v>
      </c>
      <c r="K202" s="68" t="s">
        <v>653</v>
      </c>
      <c r="L202" s="107" t="s">
        <v>654</v>
      </c>
      <c r="M202" s="29" t="s">
        <v>651</v>
      </c>
      <c r="N202" s="76">
        <v>20121217</v>
      </c>
      <c r="O202" s="81">
        <v>1</v>
      </c>
      <c r="P202" s="84">
        <v>100</v>
      </c>
      <c r="Q202" s="142">
        <v>23000</v>
      </c>
      <c r="R202" s="80"/>
      <c r="S202" s="180" t="s">
        <v>1063</v>
      </c>
      <c r="T202" s="79"/>
      <c r="U202" s="228" t="s">
        <v>92</v>
      </c>
      <c r="V202" s="228" t="s">
        <v>1397</v>
      </c>
      <c r="W202" s="228"/>
      <c r="X202" s="228"/>
      <c r="Y202" s="220">
        <v>34</v>
      </c>
      <c r="Z202" s="228"/>
      <c r="AA202" s="228"/>
      <c r="AB202" s="220"/>
      <c r="AC202" s="220"/>
      <c r="AD202" s="220" t="s">
        <v>69</v>
      </c>
      <c r="AE202" s="220" t="s">
        <v>177</v>
      </c>
      <c r="AF202" s="220">
        <v>38200</v>
      </c>
      <c r="AG202" s="79" t="str">
        <f t="shared" si="8"/>
        <v>Comonfort</v>
      </c>
      <c r="AH202" s="29" t="str">
        <f>+M202</f>
        <v>1</v>
      </c>
      <c r="AI202" s="162" t="s">
        <v>1151</v>
      </c>
      <c r="AJ202" s="107" t="str">
        <f>+L202</f>
        <v>9</v>
      </c>
      <c r="AK202" s="80" t="s">
        <v>375</v>
      </c>
      <c r="AL202" s="68" t="str">
        <f>+K202</f>
        <v>11</v>
      </c>
      <c r="AM202" s="229" t="s">
        <v>92</v>
      </c>
      <c r="AN202" s="229" t="s">
        <v>1366</v>
      </c>
      <c r="AO202" s="229" t="s">
        <v>1294</v>
      </c>
      <c r="AP202" s="229" t="s">
        <v>1385</v>
      </c>
      <c r="AQ202" s="229" t="s">
        <v>1294</v>
      </c>
      <c r="AR202" s="229" t="s">
        <v>276</v>
      </c>
      <c r="AS202" s="230" t="s">
        <v>1386</v>
      </c>
      <c r="AT202" s="88" t="s">
        <v>909</v>
      </c>
    </row>
    <row r="203" spans="1:46" ht="27">
      <c r="A203" s="175" t="s">
        <v>1223</v>
      </c>
      <c r="B203" s="51">
        <f t="shared" si="9"/>
        <v>199</v>
      </c>
      <c r="C203" s="79"/>
      <c r="D203" s="40" t="s">
        <v>776</v>
      </c>
      <c r="E203" s="80">
        <v>20030319</v>
      </c>
      <c r="F203" s="81">
        <v>522</v>
      </c>
      <c r="G203" s="139">
        <v>6</v>
      </c>
      <c r="H203" s="140" t="s">
        <v>440</v>
      </c>
      <c r="I203" s="82" t="s">
        <v>82</v>
      </c>
      <c r="J203" s="83">
        <v>48</v>
      </c>
      <c r="K203" s="184" t="s">
        <v>662</v>
      </c>
      <c r="L203" s="107" t="s">
        <v>651</v>
      </c>
      <c r="M203" s="185" t="s">
        <v>73</v>
      </c>
      <c r="N203" s="76">
        <v>20121217</v>
      </c>
      <c r="O203" s="81">
        <v>1</v>
      </c>
      <c r="P203" s="84">
        <v>100</v>
      </c>
      <c r="Q203" s="142">
        <v>64000</v>
      </c>
      <c r="R203" s="80"/>
      <c r="S203" s="180" t="s">
        <v>1239</v>
      </c>
      <c r="T203" s="79"/>
      <c r="U203" s="79" t="s">
        <v>92</v>
      </c>
      <c r="V203" s="79" t="s">
        <v>276</v>
      </c>
      <c r="W203" s="79">
        <v>0</v>
      </c>
      <c r="X203" s="79">
        <v>0</v>
      </c>
      <c r="Y203" s="80">
        <v>77</v>
      </c>
      <c r="Z203" s="79"/>
      <c r="AA203" s="79"/>
      <c r="AB203" s="79"/>
      <c r="AC203" s="79"/>
      <c r="AD203" s="79" t="s">
        <v>234</v>
      </c>
      <c r="AE203" s="79" t="s">
        <v>177</v>
      </c>
      <c r="AF203" s="80">
        <v>76850</v>
      </c>
      <c r="AG203" s="79" t="s">
        <v>1143</v>
      </c>
      <c r="AH203" s="185" t="s">
        <v>651</v>
      </c>
      <c r="AI203" s="190" t="s">
        <v>1143</v>
      </c>
      <c r="AJ203" s="107" t="s">
        <v>651</v>
      </c>
      <c r="AK203" s="80" t="s">
        <v>492</v>
      </c>
      <c r="AL203" s="184" t="s">
        <v>662</v>
      </c>
      <c r="AM203" s="79" t="s">
        <v>1294</v>
      </c>
      <c r="AN203" s="79" t="s">
        <v>1295</v>
      </c>
      <c r="AO203" s="79" t="s">
        <v>92</v>
      </c>
      <c r="AP203" s="79" t="s">
        <v>1296</v>
      </c>
      <c r="AQ203" s="79" t="s">
        <v>92</v>
      </c>
      <c r="AR203" s="79" t="s">
        <v>1297</v>
      </c>
      <c r="AS203" s="79" t="s">
        <v>1298</v>
      </c>
      <c r="AT203" s="88" t="s">
        <v>910</v>
      </c>
    </row>
    <row r="204" spans="1:46" ht="16.5">
      <c r="A204" s="175" t="s">
        <v>1223</v>
      </c>
      <c r="B204" s="51">
        <f t="shared" si="9"/>
        <v>200</v>
      </c>
      <c r="C204" s="79"/>
      <c r="D204" s="40" t="s">
        <v>777</v>
      </c>
      <c r="E204" s="80">
        <v>19941206</v>
      </c>
      <c r="F204" s="81">
        <v>522</v>
      </c>
      <c r="G204" s="139">
        <v>6</v>
      </c>
      <c r="H204" s="140" t="s">
        <v>440</v>
      </c>
      <c r="I204" s="82" t="s">
        <v>82</v>
      </c>
      <c r="J204" s="83">
        <v>48</v>
      </c>
      <c r="K204" s="184" t="s">
        <v>662</v>
      </c>
      <c r="L204" s="107" t="s">
        <v>651</v>
      </c>
      <c r="M204" s="185" t="s">
        <v>73</v>
      </c>
      <c r="N204" s="76">
        <v>20121217</v>
      </c>
      <c r="O204" s="81">
        <v>1</v>
      </c>
      <c r="P204" s="84">
        <v>100</v>
      </c>
      <c r="Q204" s="142">
        <v>48000</v>
      </c>
      <c r="R204" s="80"/>
      <c r="S204" s="180" t="s">
        <v>1240</v>
      </c>
      <c r="T204" s="79"/>
      <c r="U204" s="191" t="s">
        <v>92</v>
      </c>
      <c r="V204" s="191" t="s">
        <v>1299</v>
      </c>
      <c r="W204" s="191">
        <v>0</v>
      </c>
      <c r="X204" s="191">
        <v>0</v>
      </c>
      <c r="Y204" s="82">
        <v>17</v>
      </c>
      <c r="Z204" s="191"/>
      <c r="AA204" s="191"/>
      <c r="AB204" s="191"/>
      <c r="AC204" s="191"/>
      <c r="AD204" s="191" t="s">
        <v>234</v>
      </c>
      <c r="AE204" s="191" t="s">
        <v>177</v>
      </c>
      <c r="AF204" s="82">
        <v>48840</v>
      </c>
      <c r="AG204" s="191" t="s">
        <v>1300</v>
      </c>
      <c r="AH204" s="188" t="s">
        <v>651</v>
      </c>
      <c r="AI204" s="192" t="s">
        <v>1144</v>
      </c>
      <c r="AJ204" s="187" t="s">
        <v>1277</v>
      </c>
      <c r="AK204" s="82" t="s">
        <v>376</v>
      </c>
      <c r="AL204" s="82">
        <v>14</v>
      </c>
      <c r="AM204" s="191" t="s">
        <v>92</v>
      </c>
      <c r="AN204" s="191" t="s">
        <v>168</v>
      </c>
      <c r="AO204" s="191" t="s">
        <v>92</v>
      </c>
      <c r="AP204" s="191" t="s">
        <v>1301</v>
      </c>
      <c r="AQ204" s="191"/>
      <c r="AR204" s="191"/>
      <c r="AS204" s="191" t="s">
        <v>1302</v>
      </c>
      <c r="AT204" s="88" t="s">
        <v>911</v>
      </c>
    </row>
    <row r="205" spans="1:46" ht="27">
      <c r="A205" s="175" t="s">
        <v>1223</v>
      </c>
      <c r="B205" s="51">
        <f t="shared" si="9"/>
        <v>201</v>
      </c>
      <c r="C205" s="79"/>
      <c r="D205" s="40" t="s">
        <v>787</v>
      </c>
      <c r="E205" s="80">
        <v>19990923</v>
      </c>
      <c r="F205" s="81">
        <v>522</v>
      </c>
      <c r="G205" s="139">
        <v>6</v>
      </c>
      <c r="H205" s="140" t="s">
        <v>440</v>
      </c>
      <c r="I205" s="82" t="s">
        <v>82</v>
      </c>
      <c r="J205" s="83">
        <v>48</v>
      </c>
      <c r="K205" s="184" t="s">
        <v>1025</v>
      </c>
      <c r="L205" s="107" t="s">
        <v>1024</v>
      </c>
      <c r="M205" s="185" t="s">
        <v>73</v>
      </c>
      <c r="N205" s="76">
        <v>20121217</v>
      </c>
      <c r="O205" s="81">
        <v>1</v>
      </c>
      <c r="P205" s="84">
        <v>100</v>
      </c>
      <c r="Q205" s="142">
        <v>40000</v>
      </c>
      <c r="R205" s="80"/>
      <c r="S205" s="180" t="s">
        <v>1246</v>
      </c>
      <c r="T205" s="79"/>
      <c r="U205" s="79" t="s">
        <v>92</v>
      </c>
      <c r="V205" s="79" t="s">
        <v>1303</v>
      </c>
      <c r="W205" s="79">
        <v>0</v>
      </c>
      <c r="X205" s="79">
        <v>0</v>
      </c>
      <c r="Y205" s="80" t="s">
        <v>153</v>
      </c>
      <c r="Z205" s="79"/>
      <c r="AA205" s="79"/>
      <c r="AB205" s="79"/>
      <c r="AC205" s="79"/>
      <c r="AD205" s="79" t="s">
        <v>234</v>
      </c>
      <c r="AE205" s="79" t="s">
        <v>177</v>
      </c>
      <c r="AF205" s="80">
        <v>82700</v>
      </c>
      <c r="AG205" s="79" t="s">
        <v>1304</v>
      </c>
      <c r="AH205" s="185" t="s">
        <v>651</v>
      </c>
      <c r="AI205" s="190" t="s">
        <v>1152</v>
      </c>
      <c r="AJ205" s="107" t="s">
        <v>1024</v>
      </c>
      <c r="AK205" s="80" t="s">
        <v>170</v>
      </c>
      <c r="AL205" s="184" t="s">
        <v>1025</v>
      </c>
      <c r="AM205" s="79" t="s">
        <v>236</v>
      </c>
      <c r="AN205" s="79" t="s">
        <v>1305</v>
      </c>
      <c r="AO205" s="79" t="s">
        <v>92</v>
      </c>
      <c r="AP205" s="146" t="s">
        <v>1306</v>
      </c>
      <c r="AQ205" s="79" t="s">
        <v>236</v>
      </c>
      <c r="AR205" s="79" t="s">
        <v>1307</v>
      </c>
      <c r="AS205" s="79" t="s">
        <v>1308</v>
      </c>
      <c r="AT205" s="88" t="s">
        <v>912</v>
      </c>
    </row>
    <row r="206" spans="1:46" ht="27">
      <c r="A206" s="175" t="s">
        <v>1221</v>
      </c>
      <c r="B206" s="51">
        <f t="shared" si="9"/>
        <v>202</v>
      </c>
      <c r="C206" s="79"/>
      <c r="D206" s="40" t="s">
        <v>788</v>
      </c>
      <c r="E206" s="80">
        <v>20050426</v>
      </c>
      <c r="F206" s="81">
        <v>522</v>
      </c>
      <c r="G206" s="139">
        <v>6</v>
      </c>
      <c r="H206" s="140" t="s">
        <v>440</v>
      </c>
      <c r="I206" s="82" t="s">
        <v>82</v>
      </c>
      <c r="J206" s="83">
        <v>48</v>
      </c>
      <c r="K206" s="68" t="s">
        <v>653</v>
      </c>
      <c r="L206" s="107" t="s">
        <v>1031</v>
      </c>
      <c r="M206" s="29" t="s">
        <v>651</v>
      </c>
      <c r="N206" s="76">
        <v>20121217</v>
      </c>
      <c r="O206" s="81">
        <v>1</v>
      </c>
      <c r="P206" s="84">
        <v>100</v>
      </c>
      <c r="Q206" s="142">
        <v>140000</v>
      </c>
      <c r="R206" s="80"/>
      <c r="S206" s="180" t="s">
        <v>1073</v>
      </c>
      <c r="T206" s="79"/>
      <c r="U206" s="79" t="s">
        <v>67</v>
      </c>
      <c r="V206" s="79" t="s">
        <v>414</v>
      </c>
      <c r="W206" s="80">
        <v>21</v>
      </c>
      <c r="X206" s="79"/>
      <c r="Y206" s="80"/>
      <c r="Z206" s="79"/>
      <c r="AA206" s="79"/>
      <c r="AB206" s="79"/>
      <c r="AC206" s="79"/>
      <c r="AD206" s="79" t="s">
        <v>69</v>
      </c>
      <c r="AE206" s="79" t="s">
        <v>89</v>
      </c>
      <c r="AF206" s="80">
        <v>37980</v>
      </c>
      <c r="AG206" s="79" t="str">
        <f t="shared" si="8"/>
        <v>SAN JOSÉ ITURBIDE</v>
      </c>
      <c r="AH206" s="29"/>
      <c r="AI206" s="79" t="s">
        <v>1052</v>
      </c>
      <c r="AJ206" s="107" t="s">
        <v>1031</v>
      </c>
      <c r="AK206" s="80" t="s">
        <v>375</v>
      </c>
      <c r="AL206" s="68" t="s">
        <v>653</v>
      </c>
      <c r="AM206" s="79" t="s">
        <v>67</v>
      </c>
      <c r="AN206" s="79" t="s">
        <v>1199</v>
      </c>
      <c r="AO206" s="79" t="s">
        <v>67</v>
      </c>
      <c r="AP206" s="79" t="s">
        <v>1536</v>
      </c>
      <c r="AQ206" s="79" t="s">
        <v>67</v>
      </c>
      <c r="AR206" s="79" t="s">
        <v>1537</v>
      </c>
      <c r="AS206" s="79" t="s">
        <v>1538</v>
      </c>
      <c r="AT206" s="88" t="s">
        <v>913</v>
      </c>
    </row>
    <row r="207" spans="1:46" ht="27">
      <c r="A207" s="175" t="s">
        <v>1219</v>
      </c>
      <c r="B207" s="51">
        <f t="shared" si="9"/>
        <v>203</v>
      </c>
      <c r="C207" s="79"/>
      <c r="D207" s="40" t="s">
        <v>778</v>
      </c>
      <c r="E207" s="80">
        <v>19970209</v>
      </c>
      <c r="F207" s="81">
        <v>522</v>
      </c>
      <c r="G207" s="139">
        <v>6</v>
      </c>
      <c r="H207" s="140" t="s">
        <v>440</v>
      </c>
      <c r="I207" s="82" t="s">
        <v>82</v>
      </c>
      <c r="J207" s="83">
        <v>48</v>
      </c>
      <c r="K207" s="213" t="s">
        <v>120</v>
      </c>
      <c r="L207" s="214" t="s">
        <v>1033</v>
      </c>
      <c r="M207" s="215" t="s">
        <v>651</v>
      </c>
      <c r="N207" s="76">
        <v>20121217</v>
      </c>
      <c r="O207" s="81">
        <v>1</v>
      </c>
      <c r="P207" s="84">
        <v>100</v>
      </c>
      <c r="Q207" s="142">
        <v>60000</v>
      </c>
      <c r="R207" s="80"/>
      <c r="S207" s="180" t="s">
        <v>1241</v>
      </c>
      <c r="T207" s="79"/>
      <c r="U207" s="146" t="s">
        <v>92</v>
      </c>
      <c r="V207" s="146" t="s">
        <v>1307</v>
      </c>
      <c r="W207" s="146"/>
      <c r="X207" s="146"/>
      <c r="Y207" s="80">
        <v>2</v>
      </c>
      <c r="Z207" s="146"/>
      <c r="AA207" s="146"/>
      <c r="AB207" s="146"/>
      <c r="AC207" s="146"/>
      <c r="AD207" s="146" t="s">
        <v>234</v>
      </c>
      <c r="AE207" s="146" t="s">
        <v>177</v>
      </c>
      <c r="AF207" s="146">
        <v>70495</v>
      </c>
      <c r="AG207" s="79" t="str">
        <f t="shared" si="8"/>
        <v>Ocotepec</v>
      </c>
      <c r="AH207" s="29" t="str">
        <f aca="true" t="shared" si="10" ref="AH207:AH219">+M207</f>
        <v>1</v>
      </c>
      <c r="AI207" s="162" t="s">
        <v>1145</v>
      </c>
      <c r="AJ207" s="107" t="str">
        <f aca="true" t="shared" si="11" ref="AJ207:AJ219">+L207</f>
        <v>131</v>
      </c>
      <c r="AK207" s="80" t="s">
        <v>91</v>
      </c>
      <c r="AL207" s="68" t="str">
        <f aca="true" t="shared" si="12" ref="AL207:AL219">+K207</f>
        <v>20</v>
      </c>
      <c r="AM207" s="321" t="s">
        <v>67</v>
      </c>
      <c r="AN207" s="321" t="s">
        <v>384</v>
      </c>
      <c r="AO207" s="321" t="s">
        <v>67</v>
      </c>
      <c r="AP207" s="321" t="s">
        <v>502</v>
      </c>
      <c r="AQ207" s="322" t="s">
        <v>67</v>
      </c>
      <c r="AR207" s="322" t="s">
        <v>1546</v>
      </c>
      <c r="AS207" s="321" t="s">
        <v>415</v>
      </c>
      <c r="AT207" s="88" t="s">
        <v>914</v>
      </c>
    </row>
    <row r="208" spans="1:46" ht="27">
      <c r="A208" s="175" t="s">
        <v>1220</v>
      </c>
      <c r="B208" s="51">
        <f t="shared" si="9"/>
        <v>204</v>
      </c>
      <c r="C208" s="79"/>
      <c r="D208" s="40" t="s">
        <v>789</v>
      </c>
      <c r="E208" s="80">
        <v>19950427</v>
      </c>
      <c r="F208" s="81">
        <v>522</v>
      </c>
      <c r="G208" s="139">
        <v>6</v>
      </c>
      <c r="H208" s="140" t="s">
        <v>440</v>
      </c>
      <c r="I208" s="82" t="s">
        <v>82</v>
      </c>
      <c r="J208" s="83">
        <v>48</v>
      </c>
      <c r="K208" s="233" t="s">
        <v>1404</v>
      </c>
      <c r="L208" s="234" t="s">
        <v>1405</v>
      </c>
      <c r="M208" s="235" t="s">
        <v>651</v>
      </c>
      <c r="N208" s="76">
        <v>20121217</v>
      </c>
      <c r="O208" s="81">
        <v>1</v>
      </c>
      <c r="P208" s="84">
        <v>100</v>
      </c>
      <c r="Q208" s="142">
        <v>23000</v>
      </c>
      <c r="R208" s="80"/>
      <c r="S208" s="180" t="s">
        <v>1247</v>
      </c>
      <c r="T208" s="79"/>
      <c r="U208" s="228" t="s">
        <v>85</v>
      </c>
      <c r="V208" s="228" t="s">
        <v>1408</v>
      </c>
      <c r="W208" s="228"/>
      <c r="X208" s="228"/>
      <c r="Y208" s="220">
        <v>804</v>
      </c>
      <c r="Z208" s="228" t="s">
        <v>1409</v>
      </c>
      <c r="AA208" s="228"/>
      <c r="AB208" s="220"/>
      <c r="AC208" s="220"/>
      <c r="AD208" s="220" t="s">
        <v>69</v>
      </c>
      <c r="AE208" s="220" t="s">
        <v>177</v>
      </c>
      <c r="AF208" s="220">
        <v>31500</v>
      </c>
      <c r="AG208" s="79" t="str">
        <f t="shared" si="8"/>
        <v>Cuauhtémoc</v>
      </c>
      <c r="AH208" s="29" t="str">
        <f t="shared" si="10"/>
        <v>1</v>
      </c>
      <c r="AI208" s="162" t="s">
        <v>74</v>
      </c>
      <c r="AJ208" s="107" t="str">
        <f t="shared" si="11"/>
        <v>017</v>
      </c>
      <c r="AK208" s="80" t="s">
        <v>1137</v>
      </c>
      <c r="AL208" s="68" t="str">
        <f t="shared" si="12"/>
        <v>08</v>
      </c>
      <c r="AM208" s="228" t="s">
        <v>92</v>
      </c>
      <c r="AN208" s="228" t="s">
        <v>277</v>
      </c>
      <c r="AO208" s="228" t="s">
        <v>92</v>
      </c>
      <c r="AP208" s="228" t="s">
        <v>1453</v>
      </c>
      <c r="AQ208" s="228" t="s">
        <v>92</v>
      </c>
      <c r="AR208" s="228" t="s">
        <v>1454</v>
      </c>
      <c r="AS208" s="228" t="s">
        <v>1455</v>
      </c>
      <c r="AT208" s="88" t="s">
        <v>915</v>
      </c>
    </row>
    <row r="209" spans="1:46" ht="27">
      <c r="A209" s="175" t="s">
        <v>1220</v>
      </c>
      <c r="B209" s="51">
        <f t="shared" si="9"/>
        <v>205</v>
      </c>
      <c r="C209" s="79"/>
      <c r="D209" s="40" t="s">
        <v>789</v>
      </c>
      <c r="E209" s="80">
        <v>19950427</v>
      </c>
      <c r="F209" s="81">
        <v>522</v>
      </c>
      <c r="G209" s="139">
        <v>6</v>
      </c>
      <c r="H209" s="140" t="s">
        <v>440</v>
      </c>
      <c r="I209" s="82" t="s">
        <v>82</v>
      </c>
      <c r="J209" s="83">
        <v>48</v>
      </c>
      <c r="K209" s="233" t="s">
        <v>1404</v>
      </c>
      <c r="L209" s="234" t="s">
        <v>1405</v>
      </c>
      <c r="M209" s="235" t="s">
        <v>651</v>
      </c>
      <c r="N209" s="76">
        <v>20121217</v>
      </c>
      <c r="O209" s="81">
        <v>1</v>
      </c>
      <c r="P209" s="84">
        <v>100</v>
      </c>
      <c r="Q209" s="142">
        <v>15000</v>
      </c>
      <c r="R209" s="80"/>
      <c r="S209" s="180" t="s">
        <v>1247</v>
      </c>
      <c r="T209" s="79"/>
      <c r="U209" s="228" t="s">
        <v>85</v>
      </c>
      <c r="V209" s="228" t="s">
        <v>1408</v>
      </c>
      <c r="W209" s="228"/>
      <c r="X209" s="228"/>
      <c r="Y209" s="220">
        <v>804</v>
      </c>
      <c r="Z209" s="228" t="s">
        <v>1409</v>
      </c>
      <c r="AA209" s="228"/>
      <c r="AB209" s="220"/>
      <c r="AC209" s="220"/>
      <c r="AD209" s="220" t="s">
        <v>69</v>
      </c>
      <c r="AE209" s="220" t="s">
        <v>177</v>
      </c>
      <c r="AF209" s="220">
        <v>31500</v>
      </c>
      <c r="AG209" s="79" t="str">
        <f t="shared" si="8"/>
        <v>Cuauhtémoc</v>
      </c>
      <c r="AH209" s="29" t="str">
        <f t="shared" si="10"/>
        <v>1</v>
      </c>
      <c r="AI209" s="162" t="s">
        <v>74</v>
      </c>
      <c r="AJ209" s="107" t="str">
        <f t="shared" si="11"/>
        <v>017</v>
      </c>
      <c r="AK209" s="80" t="s">
        <v>1137</v>
      </c>
      <c r="AL209" s="68" t="str">
        <f t="shared" si="12"/>
        <v>08</v>
      </c>
      <c r="AM209" s="228" t="s">
        <v>92</v>
      </c>
      <c r="AN209" s="228" t="s">
        <v>277</v>
      </c>
      <c r="AO209" s="228" t="s">
        <v>92</v>
      </c>
      <c r="AP209" s="228" t="s">
        <v>1453</v>
      </c>
      <c r="AQ209" s="228" t="s">
        <v>92</v>
      </c>
      <c r="AR209" s="228" t="s">
        <v>1454</v>
      </c>
      <c r="AS209" s="228" t="s">
        <v>1455</v>
      </c>
      <c r="AT209" s="88" t="s">
        <v>916</v>
      </c>
    </row>
    <row r="210" spans="1:46" ht="27">
      <c r="A210" s="175" t="s">
        <v>1220</v>
      </c>
      <c r="B210" s="51">
        <f t="shared" si="9"/>
        <v>206</v>
      </c>
      <c r="C210" s="79"/>
      <c r="D210" s="40" t="s">
        <v>789</v>
      </c>
      <c r="E210" s="80">
        <v>19950427</v>
      </c>
      <c r="F210" s="81">
        <v>522</v>
      </c>
      <c r="G210" s="139">
        <v>6</v>
      </c>
      <c r="H210" s="140" t="s">
        <v>440</v>
      </c>
      <c r="I210" s="82" t="s">
        <v>82</v>
      </c>
      <c r="J210" s="83">
        <v>48</v>
      </c>
      <c r="K210" s="233" t="s">
        <v>1404</v>
      </c>
      <c r="L210" s="234" t="s">
        <v>1405</v>
      </c>
      <c r="M210" s="235" t="s">
        <v>651</v>
      </c>
      <c r="N210" s="76">
        <v>20121217</v>
      </c>
      <c r="O210" s="81">
        <v>1</v>
      </c>
      <c r="P210" s="84">
        <v>100</v>
      </c>
      <c r="Q210" s="142">
        <v>140000</v>
      </c>
      <c r="R210" s="80"/>
      <c r="S210" s="180" t="s">
        <v>1247</v>
      </c>
      <c r="T210" s="79"/>
      <c r="U210" s="228" t="s">
        <v>85</v>
      </c>
      <c r="V210" s="228" t="s">
        <v>1408</v>
      </c>
      <c r="W210" s="228"/>
      <c r="X210" s="228"/>
      <c r="Y210" s="220">
        <v>804</v>
      </c>
      <c r="Z210" s="228" t="s">
        <v>1409</v>
      </c>
      <c r="AA210" s="228"/>
      <c r="AB210" s="220"/>
      <c r="AC210" s="220"/>
      <c r="AD210" s="220" t="s">
        <v>69</v>
      </c>
      <c r="AE210" s="220" t="s">
        <v>177</v>
      </c>
      <c r="AF210" s="220">
        <v>31500</v>
      </c>
      <c r="AG210" s="79" t="str">
        <f t="shared" si="8"/>
        <v>Cuauhtémoc</v>
      </c>
      <c r="AH210" s="29" t="str">
        <f t="shared" si="10"/>
        <v>1</v>
      </c>
      <c r="AI210" s="162" t="s">
        <v>74</v>
      </c>
      <c r="AJ210" s="107" t="str">
        <f t="shared" si="11"/>
        <v>017</v>
      </c>
      <c r="AK210" s="80" t="s">
        <v>1137</v>
      </c>
      <c r="AL210" s="68" t="str">
        <f t="shared" si="12"/>
        <v>08</v>
      </c>
      <c r="AM210" s="228" t="s">
        <v>92</v>
      </c>
      <c r="AN210" s="228" t="s">
        <v>277</v>
      </c>
      <c r="AO210" s="228" t="s">
        <v>92</v>
      </c>
      <c r="AP210" s="228" t="s">
        <v>1453</v>
      </c>
      <c r="AQ210" s="228" t="s">
        <v>92</v>
      </c>
      <c r="AR210" s="228" t="s">
        <v>1454</v>
      </c>
      <c r="AS210" s="228" t="s">
        <v>1455</v>
      </c>
      <c r="AT210" s="88" t="s">
        <v>917</v>
      </c>
    </row>
    <row r="211" spans="1:46" ht="27">
      <c r="A211" s="175" t="s">
        <v>1220</v>
      </c>
      <c r="B211" s="51">
        <f t="shared" si="9"/>
        <v>207</v>
      </c>
      <c r="C211" s="79"/>
      <c r="D211" s="40" t="s">
        <v>789</v>
      </c>
      <c r="E211" s="80">
        <v>19950427</v>
      </c>
      <c r="F211" s="81">
        <v>522</v>
      </c>
      <c r="G211" s="139">
        <v>6</v>
      </c>
      <c r="H211" s="140" t="s">
        <v>440</v>
      </c>
      <c r="I211" s="82" t="s">
        <v>82</v>
      </c>
      <c r="J211" s="83">
        <v>48</v>
      </c>
      <c r="K211" s="233" t="s">
        <v>1404</v>
      </c>
      <c r="L211" s="234" t="s">
        <v>1405</v>
      </c>
      <c r="M211" s="235" t="s">
        <v>651</v>
      </c>
      <c r="N211" s="76">
        <v>20121217</v>
      </c>
      <c r="O211" s="81">
        <v>1</v>
      </c>
      <c r="P211" s="84">
        <v>100</v>
      </c>
      <c r="Q211" s="142">
        <v>70000</v>
      </c>
      <c r="R211" s="80"/>
      <c r="S211" s="180" t="s">
        <v>1247</v>
      </c>
      <c r="T211" s="79"/>
      <c r="U211" s="228" t="s">
        <v>85</v>
      </c>
      <c r="V211" s="228" t="s">
        <v>1408</v>
      </c>
      <c r="W211" s="228"/>
      <c r="X211" s="228"/>
      <c r="Y211" s="220">
        <v>804</v>
      </c>
      <c r="Z211" s="228" t="s">
        <v>1409</v>
      </c>
      <c r="AA211" s="228"/>
      <c r="AB211" s="220"/>
      <c r="AC211" s="220"/>
      <c r="AD211" s="220" t="s">
        <v>69</v>
      </c>
      <c r="AE211" s="220" t="s">
        <v>177</v>
      </c>
      <c r="AF211" s="220">
        <v>31500</v>
      </c>
      <c r="AG211" s="79" t="str">
        <f t="shared" si="8"/>
        <v>Cuauhtémoc</v>
      </c>
      <c r="AH211" s="29" t="str">
        <f t="shared" si="10"/>
        <v>1</v>
      </c>
      <c r="AI211" s="162" t="s">
        <v>74</v>
      </c>
      <c r="AJ211" s="107" t="str">
        <f t="shared" si="11"/>
        <v>017</v>
      </c>
      <c r="AK211" s="80" t="s">
        <v>1137</v>
      </c>
      <c r="AL211" s="68" t="str">
        <f t="shared" si="12"/>
        <v>08</v>
      </c>
      <c r="AM211" s="228" t="s">
        <v>92</v>
      </c>
      <c r="AN211" s="228" t="s">
        <v>277</v>
      </c>
      <c r="AO211" s="228" t="s">
        <v>92</v>
      </c>
      <c r="AP211" s="228" t="s">
        <v>1453</v>
      </c>
      <c r="AQ211" s="228" t="s">
        <v>92</v>
      </c>
      <c r="AR211" s="228" t="s">
        <v>1454</v>
      </c>
      <c r="AS211" s="228" t="s">
        <v>1455</v>
      </c>
      <c r="AT211" s="88" t="s">
        <v>918</v>
      </c>
    </row>
    <row r="212" spans="1:46" ht="27">
      <c r="A212" s="175" t="s">
        <v>1220</v>
      </c>
      <c r="B212" s="51">
        <f t="shared" si="9"/>
        <v>208</v>
      </c>
      <c r="C212" s="79"/>
      <c r="D212" s="40" t="s">
        <v>789</v>
      </c>
      <c r="E212" s="80">
        <v>19950427</v>
      </c>
      <c r="F212" s="81">
        <v>522</v>
      </c>
      <c r="G212" s="139">
        <v>6</v>
      </c>
      <c r="H212" s="140" t="s">
        <v>440</v>
      </c>
      <c r="I212" s="82" t="s">
        <v>82</v>
      </c>
      <c r="J212" s="83">
        <v>48</v>
      </c>
      <c r="K212" s="233" t="s">
        <v>1404</v>
      </c>
      <c r="L212" s="234" t="s">
        <v>1405</v>
      </c>
      <c r="M212" s="235" t="s">
        <v>651</v>
      </c>
      <c r="N212" s="76">
        <v>20121217</v>
      </c>
      <c r="O212" s="81">
        <v>1</v>
      </c>
      <c r="P212" s="84">
        <v>100</v>
      </c>
      <c r="Q212" s="142">
        <v>23000</v>
      </c>
      <c r="R212" s="80"/>
      <c r="S212" s="180" t="s">
        <v>1247</v>
      </c>
      <c r="T212" s="79"/>
      <c r="U212" s="228" t="s">
        <v>85</v>
      </c>
      <c r="V212" s="228" t="s">
        <v>1408</v>
      </c>
      <c r="W212" s="228"/>
      <c r="X212" s="228"/>
      <c r="Y212" s="220">
        <v>804</v>
      </c>
      <c r="Z212" s="228" t="s">
        <v>1409</v>
      </c>
      <c r="AA212" s="228"/>
      <c r="AB212" s="220"/>
      <c r="AC212" s="220"/>
      <c r="AD212" s="220" t="s">
        <v>69</v>
      </c>
      <c r="AE212" s="220" t="s">
        <v>177</v>
      </c>
      <c r="AF212" s="220">
        <v>31500</v>
      </c>
      <c r="AG212" s="79" t="str">
        <f t="shared" si="8"/>
        <v>Cuauhtémoc</v>
      </c>
      <c r="AH212" s="29" t="str">
        <f t="shared" si="10"/>
        <v>1</v>
      </c>
      <c r="AI212" s="162" t="s">
        <v>74</v>
      </c>
      <c r="AJ212" s="107" t="str">
        <f t="shared" si="11"/>
        <v>017</v>
      </c>
      <c r="AK212" s="80" t="s">
        <v>1137</v>
      </c>
      <c r="AL212" s="68" t="str">
        <f t="shared" si="12"/>
        <v>08</v>
      </c>
      <c r="AM212" s="228" t="s">
        <v>92</v>
      </c>
      <c r="AN212" s="228" t="s">
        <v>277</v>
      </c>
      <c r="AO212" s="228" t="s">
        <v>92</v>
      </c>
      <c r="AP212" s="228" t="s">
        <v>1453</v>
      </c>
      <c r="AQ212" s="228" t="s">
        <v>92</v>
      </c>
      <c r="AR212" s="228" t="s">
        <v>1454</v>
      </c>
      <c r="AS212" s="228" t="s">
        <v>1455</v>
      </c>
      <c r="AT212" s="88" t="s">
        <v>919</v>
      </c>
    </row>
    <row r="213" spans="1:46" ht="39.75">
      <c r="A213" s="175" t="s">
        <v>1220</v>
      </c>
      <c r="B213" s="51">
        <f t="shared" si="9"/>
        <v>209</v>
      </c>
      <c r="C213" s="79"/>
      <c r="D213" s="40" t="s">
        <v>757</v>
      </c>
      <c r="E213" s="80">
        <v>19941214</v>
      </c>
      <c r="F213" s="81">
        <v>522</v>
      </c>
      <c r="G213" s="139">
        <v>6</v>
      </c>
      <c r="H213" s="140" t="s">
        <v>440</v>
      </c>
      <c r="I213" s="82" t="s">
        <v>82</v>
      </c>
      <c r="J213" s="83">
        <v>48</v>
      </c>
      <c r="K213" s="68" t="s">
        <v>672</v>
      </c>
      <c r="L213" s="107" t="s">
        <v>1027</v>
      </c>
      <c r="M213" s="29" t="s">
        <v>651</v>
      </c>
      <c r="N213" s="76">
        <v>20121217</v>
      </c>
      <c r="O213" s="81">
        <v>1</v>
      </c>
      <c r="P213" s="84">
        <v>100</v>
      </c>
      <c r="Q213" s="142">
        <v>70000</v>
      </c>
      <c r="R213" s="80"/>
      <c r="S213" s="180" t="s">
        <v>1068</v>
      </c>
      <c r="T213" s="79"/>
      <c r="U213" s="237" t="s">
        <v>165</v>
      </c>
      <c r="V213" s="237" t="s">
        <v>1288</v>
      </c>
      <c r="W213" s="237"/>
      <c r="X213" s="237"/>
      <c r="Y213" s="237">
        <v>12</v>
      </c>
      <c r="Z213" s="237"/>
      <c r="AA213" s="237"/>
      <c r="AB213" s="237"/>
      <c r="AC213" s="237"/>
      <c r="AD213" s="237" t="s">
        <v>234</v>
      </c>
      <c r="AE213" s="237" t="s">
        <v>177</v>
      </c>
      <c r="AF213" s="237">
        <v>95000</v>
      </c>
      <c r="AG213" s="79" t="str">
        <f t="shared" si="8"/>
        <v>Zongolica</v>
      </c>
      <c r="AH213" s="29" t="str">
        <f t="shared" si="10"/>
        <v>1</v>
      </c>
      <c r="AI213" s="162" t="s">
        <v>1153</v>
      </c>
      <c r="AJ213" s="107" t="str">
        <f t="shared" si="11"/>
        <v>201</v>
      </c>
      <c r="AK213" s="80" t="s">
        <v>398</v>
      </c>
      <c r="AL213" s="68" t="str">
        <f t="shared" si="12"/>
        <v>30</v>
      </c>
      <c r="AM213" s="250" t="s">
        <v>1294</v>
      </c>
      <c r="AN213" s="250" t="s">
        <v>1446</v>
      </c>
      <c r="AO213" s="250" t="s">
        <v>92</v>
      </c>
      <c r="AP213" s="250" t="s">
        <v>1447</v>
      </c>
      <c r="AQ213" s="250" t="s">
        <v>92</v>
      </c>
      <c r="AR213" s="257" t="s">
        <v>1448</v>
      </c>
      <c r="AS213" s="252" t="s">
        <v>1449</v>
      </c>
      <c r="AT213" s="88" t="s">
        <v>920</v>
      </c>
    </row>
    <row r="214" spans="1:46" ht="27">
      <c r="A214" s="175" t="s">
        <v>1220</v>
      </c>
      <c r="B214" s="51">
        <f t="shared" si="9"/>
        <v>210</v>
      </c>
      <c r="C214" s="79"/>
      <c r="D214" s="40" t="s">
        <v>11</v>
      </c>
      <c r="E214" s="80">
        <v>19880815</v>
      </c>
      <c r="F214" s="81">
        <v>522</v>
      </c>
      <c r="G214" s="139">
        <v>6</v>
      </c>
      <c r="H214" s="140" t="s">
        <v>440</v>
      </c>
      <c r="I214" s="82" t="s">
        <v>82</v>
      </c>
      <c r="J214" s="83">
        <v>48</v>
      </c>
      <c r="K214" s="68" t="s">
        <v>1025</v>
      </c>
      <c r="L214" s="107" t="s">
        <v>1026</v>
      </c>
      <c r="M214" s="29" t="s">
        <v>673</v>
      </c>
      <c r="N214" s="76">
        <v>20121217</v>
      </c>
      <c r="O214" s="81">
        <v>1</v>
      </c>
      <c r="P214" s="84">
        <v>100</v>
      </c>
      <c r="Q214" s="142">
        <v>16000</v>
      </c>
      <c r="R214" s="80"/>
      <c r="S214" s="180" t="s">
        <v>164</v>
      </c>
      <c r="T214" s="79"/>
      <c r="U214" s="228" t="s">
        <v>165</v>
      </c>
      <c r="V214" s="228" t="s">
        <v>166</v>
      </c>
      <c r="W214" s="228">
        <v>0</v>
      </c>
      <c r="X214" s="228">
        <v>0</v>
      </c>
      <c r="Y214" s="220">
        <v>845</v>
      </c>
      <c r="Z214" s="228"/>
      <c r="AA214" s="228"/>
      <c r="AB214" s="220"/>
      <c r="AC214" s="220"/>
      <c r="AD214" s="220" t="s">
        <v>167</v>
      </c>
      <c r="AE214" s="220" t="s">
        <v>168</v>
      </c>
      <c r="AF214" s="220">
        <v>82030</v>
      </c>
      <c r="AG214" s="79" t="str">
        <f t="shared" si="8"/>
        <v>Mazatlán</v>
      </c>
      <c r="AH214" s="29" t="str">
        <f t="shared" si="10"/>
        <v>28</v>
      </c>
      <c r="AI214" s="163" t="s">
        <v>169</v>
      </c>
      <c r="AJ214" s="107" t="str">
        <f t="shared" si="11"/>
        <v>12</v>
      </c>
      <c r="AK214" s="80" t="s">
        <v>170</v>
      </c>
      <c r="AL214" s="68" t="str">
        <f t="shared" si="12"/>
        <v>25</v>
      </c>
      <c r="AM214" s="79" t="s">
        <v>92</v>
      </c>
      <c r="AN214" s="79" t="s">
        <v>171</v>
      </c>
      <c r="AO214" s="79" t="s">
        <v>92</v>
      </c>
      <c r="AP214" s="79" t="s">
        <v>172</v>
      </c>
      <c r="AQ214" s="79" t="s">
        <v>92</v>
      </c>
      <c r="AR214" s="79" t="s">
        <v>173</v>
      </c>
      <c r="AS214" s="79" t="s">
        <v>174</v>
      </c>
      <c r="AT214" s="88" t="s">
        <v>921</v>
      </c>
    </row>
    <row r="215" spans="1:46" ht="30.75">
      <c r="A215" s="175" t="s">
        <v>1220</v>
      </c>
      <c r="B215" s="51">
        <f t="shared" si="9"/>
        <v>211</v>
      </c>
      <c r="C215" s="79"/>
      <c r="D215" s="40" t="s">
        <v>790</v>
      </c>
      <c r="E215" s="80">
        <v>19990528</v>
      </c>
      <c r="F215" s="81">
        <v>522</v>
      </c>
      <c r="G215" s="139">
        <v>6</v>
      </c>
      <c r="H215" s="140" t="s">
        <v>440</v>
      </c>
      <c r="I215" s="82" t="s">
        <v>82</v>
      </c>
      <c r="J215" s="83">
        <v>48</v>
      </c>
      <c r="K215" s="233" t="s">
        <v>668</v>
      </c>
      <c r="L215" s="234" t="s">
        <v>1016</v>
      </c>
      <c r="M215" s="235" t="s">
        <v>651</v>
      </c>
      <c r="N215" s="76">
        <v>20121217</v>
      </c>
      <c r="O215" s="81">
        <v>1</v>
      </c>
      <c r="P215" s="84">
        <v>100</v>
      </c>
      <c r="Q215" s="142">
        <v>27000</v>
      </c>
      <c r="R215" s="80"/>
      <c r="S215" s="180" t="s">
        <v>1248</v>
      </c>
      <c r="T215" s="79"/>
      <c r="U215" s="237" t="s">
        <v>92</v>
      </c>
      <c r="V215" s="237" t="s">
        <v>1410</v>
      </c>
      <c r="W215" s="237"/>
      <c r="X215" s="237"/>
      <c r="Y215" s="237"/>
      <c r="Z215" s="237"/>
      <c r="AA215" s="237" t="s">
        <v>153</v>
      </c>
      <c r="AB215" s="237"/>
      <c r="AC215" s="237"/>
      <c r="AD215" s="237" t="s">
        <v>167</v>
      </c>
      <c r="AE215" s="237" t="s">
        <v>177</v>
      </c>
      <c r="AF215" s="237">
        <v>73560</v>
      </c>
      <c r="AG215" s="79" t="str">
        <f t="shared" si="8"/>
        <v>Cuetzalan del Progreso</v>
      </c>
      <c r="AH215" s="29" t="str">
        <f t="shared" si="10"/>
        <v>1</v>
      </c>
      <c r="AI215" s="219" t="s">
        <v>1154</v>
      </c>
      <c r="AJ215" s="107" t="str">
        <f t="shared" si="11"/>
        <v>43</v>
      </c>
      <c r="AK215" s="80" t="s">
        <v>693</v>
      </c>
      <c r="AL215" s="68" t="str">
        <f t="shared" si="12"/>
        <v>21</v>
      </c>
      <c r="AM215" s="237" t="s">
        <v>92</v>
      </c>
      <c r="AN215" s="237" t="s">
        <v>183</v>
      </c>
      <c r="AO215" s="237" t="s">
        <v>1294</v>
      </c>
      <c r="AP215" s="237" t="s">
        <v>1436</v>
      </c>
      <c r="AQ215" s="237"/>
      <c r="AR215" s="237"/>
      <c r="AS215" s="251" t="s">
        <v>1456</v>
      </c>
      <c r="AT215" s="88" t="s">
        <v>922</v>
      </c>
    </row>
    <row r="216" spans="1:46" ht="30.75">
      <c r="A216" s="175" t="s">
        <v>1220</v>
      </c>
      <c r="B216" s="51">
        <f t="shared" si="9"/>
        <v>212</v>
      </c>
      <c r="C216" s="79"/>
      <c r="D216" s="40" t="s">
        <v>790</v>
      </c>
      <c r="E216" s="80">
        <v>19990528</v>
      </c>
      <c r="F216" s="81">
        <v>522</v>
      </c>
      <c r="G216" s="139">
        <v>6</v>
      </c>
      <c r="H216" s="140" t="s">
        <v>440</v>
      </c>
      <c r="I216" s="82" t="s">
        <v>82</v>
      </c>
      <c r="J216" s="83">
        <v>48</v>
      </c>
      <c r="K216" s="233" t="s">
        <v>668</v>
      </c>
      <c r="L216" s="234" t="s">
        <v>1016</v>
      </c>
      <c r="M216" s="235" t="s">
        <v>651</v>
      </c>
      <c r="N216" s="76">
        <v>20121217</v>
      </c>
      <c r="O216" s="81">
        <v>1</v>
      </c>
      <c r="P216" s="84">
        <v>100</v>
      </c>
      <c r="Q216" s="142">
        <v>22000</v>
      </c>
      <c r="R216" s="80"/>
      <c r="S216" s="180" t="s">
        <v>1248</v>
      </c>
      <c r="T216" s="79"/>
      <c r="U216" s="237" t="s">
        <v>92</v>
      </c>
      <c r="V216" s="237" t="s">
        <v>1410</v>
      </c>
      <c r="W216" s="237"/>
      <c r="X216" s="237"/>
      <c r="Y216" s="237"/>
      <c r="Z216" s="237"/>
      <c r="AA216" s="237" t="s">
        <v>153</v>
      </c>
      <c r="AB216" s="237"/>
      <c r="AC216" s="237"/>
      <c r="AD216" s="237" t="s">
        <v>167</v>
      </c>
      <c r="AE216" s="237" t="s">
        <v>177</v>
      </c>
      <c r="AF216" s="237">
        <v>73560</v>
      </c>
      <c r="AG216" s="79" t="str">
        <f t="shared" si="8"/>
        <v>Cuetzalan del Progreso</v>
      </c>
      <c r="AH216" s="29" t="str">
        <f t="shared" si="10"/>
        <v>1</v>
      </c>
      <c r="AI216" s="219" t="s">
        <v>1154</v>
      </c>
      <c r="AJ216" s="107" t="str">
        <f t="shared" si="11"/>
        <v>43</v>
      </c>
      <c r="AK216" s="80" t="s">
        <v>693</v>
      </c>
      <c r="AL216" s="68" t="str">
        <f t="shared" si="12"/>
        <v>21</v>
      </c>
      <c r="AM216" s="237" t="s">
        <v>92</v>
      </c>
      <c r="AN216" s="237" t="s">
        <v>183</v>
      </c>
      <c r="AO216" s="237" t="s">
        <v>1294</v>
      </c>
      <c r="AP216" s="237" t="s">
        <v>1436</v>
      </c>
      <c r="AQ216" s="237"/>
      <c r="AR216" s="237"/>
      <c r="AS216" s="251" t="s">
        <v>1456</v>
      </c>
      <c r="AT216" s="88" t="s">
        <v>923</v>
      </c>
    </row>
    <row r="217" spans="1:46" ht="30.75">
      <c r="A217" s="175" t="s">
        <v>1220</v>
      </c>
      <c r="B217" s="51">
        <f t="shared" si="9"/>
        <v>213</v>
      </c>
      <c r="C217" s="79"/>
      <c r="D217" s="40" t="s">
        <v>790</v>
      </c>
      <c r="E217" s="80">
        <v>19990528</v>
      </c>
      <c r="F217" s="81">
        <v>522</v>
      </c>
      <c r="G217" s="139">
        <v>6</v>
      </c>
      <c r="H217" s="140" t="s">
        <v>440</v>
      </c>
      <c r="I217" s="82" t="s">
        <v>82</v>
      </c>
      <c r="J217" s="83">
        <v>48</v>
      </c>
      <c r="K217" s="233" t="s">
        <v>668</v>
      </c>
      <c r="L217" s="234" t="s">
        <v>1016</v>
      </c>
      <c r="M217" s="235" t="s">
        <v>651</v>
      </c>
      <c r="N217" s="76">
        <v>20121217</v>
      </c>
      <c r="O217" s="81">
        <v>1</v>
      </c>
      <c r="P217" s="84">
        <v>100</v>
      </c>
      <c r="Q217" s="142">
        <v>140000</v>
      </c>
      <c r="R217" s="80"/>
      <c r="S217" s="180" t="s">
        <v>1248</v>
      </c>
      <c r="T217" s="79"/>
      <c r="U217" s="237" t="s">
        <v>92</v>
      </c>
      <c r="V217" s="237" t="s">
        <v>1410</v>
      </c>
      <c r="W217" s="237"/>
      <c r="X217" s="237"/>
      <c r="Y217" s="237"/>
      <c r="Z217" s="237"/>
      <c r="AA217" s="237" t="s">
        <v>153</v>
      </c>
      <c r="AB217" s="237"/>
      <c r="AC217" s="237"/>
      <c r="AD217" s="237" t="s">
        <v>167</v>
      </c>
      <c r="AE217" s="237" t="s">
        <v>177</v>
      </c>
      <c r="AF217" s="237">
        <v>73560</v>
      </c>
      <c r="AG217" s="79" t="str">
        <f t="shared" si="8"/>
        <v>Cuetzalan del Progreso</v>
      </c>
      <c r="AH217" s="29" t="str">
        <f t="shared" si="10"/>
        <v>1</v>
      </c>
      <c r="AI217" s="219" t="s">
        <v>1154</v>
      </c>
      <c r="AJ217" s="107" t="str">
        <f t="shared" si="11"/>
        <v>43</v>
      </c>
      <c r="AK217" s="80" t="s">
        <v>693</v>
      </c>
      <c r="AL217" s="68" t="str">
        <f t="shared" si="12"/>
        <v>21</v>
      </c>
      <c r="AM217" s="237" t="s">
        <v>92</v>
      </c>
      <c r="AN217" s="237" t="s">
        <v>183</v>
      </c>
      <c r="AO217" s="237" t="s">
        <v>1294</v>
      </c>
      <c r="AP217" s="237" t="s">
        <v>1436</v>
      </c>
      <c r="AQ217" s="237"/>
      <c r="AR217" s="237"/>
      <c r="AS217" s="251" t="s">
        <v>1456</v>
      </c>
      <c r="AT217" s="88" t="s">
        <v>924</v>
      </c>
    </row>
    <row r="218" spans="1:46" ht="30.75">
      <c r="A218" s="175" t="s">
        <v>1220</v>
      </c>
      <c r="B218" s="51">
        <f t="shared" si="9"/>
        <v>214</v>
      </c>
      <c r="C218" s="79"/>
      <c r="D218" s="40" t="s">
        <v>790</v>
      </c>
      <c r="E218" s="80">
        <v>19990528</v>
      </c>
      <c r="F218" s="81">
        <v>522</v>
      </c>
      <c r="G218" s="139">
        <v>6</v>
      </c>
      <c r="H218" s="140" t="s">
        <v>440</v>
      </c>
      <c r="I218" s="82" t="s">
        <v>82</v>
      </c>
      <c r="J218" s="83">
        <v>48</v>
      </c>
      <c r="K218" s="233" t="s">
        <v>668</v>
      </c>
      <c r="L218" s="234" t="s">
        <v>1016</v>
      </c>
      <c r="M218" s="235" t="s">
        <v>651</v>
      </c>
      <c r="N218" s="76">
        <v>20121217</v>
      </c>
      <c r="O218" s="81">
        <v>1</v>
      </c>
      <c r="P218" s="84">
        <v>100</v>
      </c>
      <c r="Q218" s="142">
        <v>70000</v>
      </c>
      <c r="R218" s="80"/>
      <c r="S218" s="180" t="s">
        <v>1248</v>
      </c>
      <c r="T218" s="79"/>
      <c r="U218" s="237" t="s">
        <v>92</v>
      </c>
      <c r="V218" s="237" t="s">
        <v>1410</v>
      </c>
      <c r="W218" s="237"/>
      <c r="X218" s="237"/>
      <c r="Y218" s="237"/>
      <c r="Z218" s="237"/>
      <c r="AA218" s="237" t="s">
        <v>153</v>
      </c>
      <c r="AB218" s="237"/>
      <c r="AC218" s="237"/>
      <c r="AD218" s="237" t="s">
        <v>167</v>
      </c>
      <c r="AE218" s="237" t="s">
        <v>177</v>
      </c>
      <c r="AF218" s="237">
        <v>73560</v>
      </c>
      <c r="AG218" s="79" t="str">
        <f t="shared" si="8"/>
        <v>Cuetzalan del Progreso</v>
      </c>
      <c r="AH218" s="29" t="str">
        <f t="shared" si="10"/>
        <v>1</v>
      </c>
      <c r="AI218" s="219" t="s">
        <v>1154</v>
      </c>
      <c r="AJ218" s="107" t="str">
        <f t="shared" si="11"/>
        <v>43</v>
      </c>
      <c r="AK218" s="80" t="s">
        <v>693</v>
      </c>
      <c r="AL218" s="68" t="str">
        <f t="shared" si="12"/>
        <v>21</v>
      </c>
      <c r="AM218" s="237" t="s">
        <v>92</v>
      </c>
      <c r="AN218" s="237" t="s">
        <v>183</v>
      </c>
      <c r="AO218" s="237" t="s">
        <v>1294</v>
      </c>
      <c r="AP218" s="237" t="s">
        <v>1436</v>
      </c>
      <c r="AQ218" s="237"/>
      <c r="AR218" s="237"/>
      <c r="AS218" s="251" t="s">
        <v>1456</v>
      </c>
      <c r="AT218" s="88" t="s">
        <v>925</v>
      </c>
    </row>
    <row r="219" spans="1:46" ht="30.75">
      <c r="A219" s="175" t="s">
        <v>1220</v>
      </c>
      <c r="B219" s="51">
        <f t="shared" si="9"/>
        <v>215</v>
      </c>
      <c r="C219" s="79"/>
      <c r="D219" s="40" t="s">
        <v>790</v>
      </c>
      <c r="E219" s="80">
        <v>19990528</v>
      </c>
      <c r="F219" s="81">
        <v>522</v>
      </c>
      <c r="G219" s="139">
        <v>6</v>
      </c>
      <c r="H219" s="140" t="s">
        <v>440</v>
      </c>
      <c r="I219" s="82" t="s">
        <v>82</v>
      </c>
      <c r="J219" s="83">
        <v>48</v>
      </c>
      <c r="K219" s="233" t="s">
        <v>668</v>
      </c>
      <c r="L219" s="234" t="s">
        <v>1016</v>
      </c>
      <c r="M219" s="235" t="s">
        <v>651</v>
      </c>
      <c r="N219" s="76">
        <v>20121217</v>
      </c>
      <c r="O219" s="81">
        <v>1</v>
      </c>
      <c r="P219" s="84">
        <v>100</v>
      </c>
      <c r="Q219" s="142">
        <v>27000</v>
      </c>
      <c r="R219" s="80"/>
      <c r="S219" s="180" t="s">
        <v>1248</v>
      </c>
      <c r="T219" s="79"/>
      <c r="U219" s="237" t="s">
        <v>92</v>
      </c>
      <c r="V219" s="237" t="s">
        <v>1410</v>
      </c>
      <c r="W219" s="237"/>
      <c r="X219" s="237"/>
      <c r="Y219" s="237"/>
      <c r="Z219" s="237"/>
      <c r="AA219" s="237" t="s">
        <v>153</v>
      </c>
      <c r="AB219" s="237"/>
      <c r="AC219" s="237"/>
      <c r="AD219" s="237" t="s">
        <v>167</v>
      </c>
      <c r="AE219" s="237" t="s">
        <v>177</v>
      </c>
      <c r="AF219" s="237">
        <v>73560</v>
      </c>
      <c r="AG219" s="79" t="str">
        <f t="shared" si="8"/>
        <v>Cuetzalan del Progreso</v>
      </c>
      <c r="AH219" s="29" t="str">
        <f t="shared" si="10"/>
        <v>1</v>
      </c>
      <c r="AI219" s="219" t="s">
        <v>1154</v>
      </c>
      <c r="AJ219" s="107" t="str">
        <f t="shared" si="11"/>
        <v>43</v>
      </c>
      <c r="AK219" s="80" t="s">
        <v>693</v>
      </c>
      <c r="AL219" s="68" t="str">
        <f t="shared" si="12"/>
        <v>21</v>
      </c>
      <c r="AM219" s="237" t="s">
        <v>92</v>
      </c>
      <c r="AN219" s="237" t="s">
        <v>183</v>
      </c>
      <c r="AO219" s="237" t="s">
        <v>1294</v>
      </c>
      <c r="AP219" s="237" t="s">
        <v>1436</v>
      </c>
      <c r="AQ219" s="237"/>
      <c r="AR219" s="237"/>
      <c r="AS219" s="251" t="s">
        <v>1456</v>
      </c>
      <c r="AT219" s="88" t="s">
        <v>926</v>
      </c>
    </row>
    <row r="220" spans="1:46" ht="16.5">
      <c r="A220" s="175" t="s">
        <v>1217</v>
      </c>
      <c r="B220" s="51">
        <f t="shared" si="9"/>
        <v>216</v>
      </c>
      <c r="C220" s="79"/>
      <c r="D220" s="40" t="s">
        <v>791</v>
      </c>
      <c r="E220" s="80">
        <v>19970208</v>
      </c>
      <c r="F220" s="81">
        <v>522</v>
      </c>
      <c r="G220" s="139">
        <v>6</v>
      </c>
      <c r="H220" s="140" t="s">
        <v>440</v>
      </c>
      <c r="I220" s="82" t="s">
        <v>82</v>
      </c>
      <c r="J220" s="83">
        <v>48</v>
      </c>
      <c r="K220" s="233" t="s">
        <v>653</v>
      </c>
      <c r="L220" s="234" t="s">
        <v>1402</v>
      </c>
      <c r="M220" s="235" t="s">
        <v>651</v>
      </c>
      <c r="N220" s="76">
        <v>20121217</v>
      </c>
      <c r="O220" s="81">
        <v>1</v>
      </c>
      <c r="P220" s="84">
        <v>100</v>
      </c>
      <c r="Q220" s="142">
        <v>27000</v>
      </c>
      <c r="R220" s="80"/>
      <c r="S220" s="180" t="s">
        <v>1249</v>
      </c>
      <c r="T220" s="79"/>
      <c r="U220" s="228" t="s">
        <v>67</v>
      </c>
      <c r="V220" s="228" t="s">
        <v>1398</v>
      </c>
      <c r="W220" s="228"/>
      <c r="X220" s="228"/>
      <c r="Y220" s="220">
        <v>201</v>
      </c>
      <c r="Z220" s="228"/>
      <c r="AA220" s="228"/>
      <c r="AB220" s="220"/>
      <c r="AC220" s="220"/>
      <c r="AD220" s="220" t="s">
        <v>69</v>
      </c>
      <c r="AE220" s="220" t="s">
        <v>177</v>
      </c>
      <c r="AF220" s="220">
        <v>38050</v>
      </c>
      <c r="AG220" s="79" t="str">
        <f t="shared" si="8"/>
        <v>Celaya</v>
      </c>
      <c r="AH220" s="29" t="str">
        <f>+M220</f>
        <v>1</v>
      </c>
      <c r="AI220" s="162" t="s">
        <v>1155</v>
      </c>
      <c r="AJ220" s="107" t="str">
        <f>+L220</f>
        <v>007</v>
      </c>
      <c r="AK220" s="80" t="s">
        <v>375</v>
      </c>
      <c r="AL220" s="68" t="str">
        <f>+K220</f>
        <v>11</v>
      </c>
      <c r="AM220" s="231" t="s">
        <v>92</v>
      </c>
      <c r="AN220" s="231" t="s">
        <v>1387</v>
      </c>
      <c r="AO220" s="231" t="s">
        <v>92</v>
      </c>
      <c r="AP220" s="231" t="s">
        <v>156</v>
      </c>
      <c r="AQ220" s="231" t="s">
        <v>92</v>
      </c>
      <c r="AR220" s="231" t="s">
        <v>1388</v>
      </c>
      <c r="AS220" s="231" t="s">
        <v>1389</v>
      </c>
      <c r="AT220" s="88" t="s">
        <v>927</v>
      </c>
    </row>
    <row r="221" spans="1:46" ht="16.5">
      <c r="A221" s="175" t="s">
        <v>1217</v>
      </c>
      <c r="B221" s="51">
        <f t="shared" si="9"/>
        <v>217</v>
      </c>
      <c r="C221" s="79"/>
      <c r="D221" s="40" t="s">
        <v>791</v>
      </c>
      <c r="E221" s="80">
        <v>19970208</v>
      </c>
      <c r="F221" s="81">
        <v>522</v>
      </c>
      <c r="G221" s="139">
        <v>6</v>
      </c>
      <c r="H221" s="140" t="s">
        <v>440</v>
      </c>
      <c r="I221" s="82" t="s">
        <v>82</v>
      </c>
      <c r="J221" s="83">
        <v>48</v>
      </c>
      <c r="K221" s="233" t="s">
        <v>653</v>
      </c>
      <c r="L221" s="234" t="s">
        <v>1402</v>
      </c>
      <c r="M221" s="235" t="s">
        <v>651</v>
      </c>
      <c r="N221" s="76">
        <v>20121217</v>
      </c>
      <c r="O221" s="81">
        <v>1</v>
      </c>
      <c r="P221" s="84">
        <v>100</v>
      </c>
      <c r="Q221" s="142">
        <v>70000</v>
      </c>
      <c r="R221" s="80"/>
      <c r="S221" s="180" t="s">
        <v>1249</v>
      </c>
      <c r="T221" s="79"/>
      <c r="U221" s="228" t="s">
        <v>67</v>
      </c>
      <c r="V221" s="228" t="s">
        <v>1398</v>
      </c>
      <c r="W221" s="228"/>
      <c r="X221" s="228"/>
      <c r="Y221" s="220">
        <v>201</v>
      </c>
      <c r="Z221" s="228"/>
      <c r="AA221" s="228"/>
      <c r="AB221" s="220"/>
      <c r="AC221" s="220"/>
      <c r="AD221" s="220" t="s">
        <v>69</v>
      </c>
      <c r="AE221" s="220" t="s">
        <v>177</v>
      </c>
      <c r="AF221" s="220">
        <v>38050</v>
      </c>
      <c r="AG221" s="79" t="str">
        <f t="shared" si="8"/>
        <v>Celaya</v>
      </c>
      <c r="AH221" s="29" t="str">
        <f>+M221</f>
        <v>1</v>
      </c>
      <c r="AI221" s="162" t="s">
        <v>1155</v>
      </c>
      <c r="AJ221" s="107" t="str">
        <f>+L221</f>
        <v>007</v>
      </c>
      <c r="AK221" s="80" t="s">
        <v>375</v>
      </c>
      <c r="AL221" s="68" t="str">
        <f>+K221</f>
        <v>11</v>
      </c>
      <c r="AM221" s="231" t="s">
        <v>92</v>
      </c>
      <c r="AN221" s="231" t="s">
        <v>1387</v>
      </c>
      <c r="AO221" s="231" t="s">
        <v>92</v>
      </c>
      <c r="AP221" s="231" t="s">
        <v>156</v>
      </c>
      <c r="AQ221" s="231" t="s">
        <v>92</v>
      </c>
      <c r="AR221" s="231" t="s">
        <v>1388</v>
      </c>
      <c r="AS221" s="231" t="s">
        <v>1389</v>
      </c>
      <c r="AT221" s="88" t="s">
        <v>928</v>
      </c>
    </row>
    <row r="222" spans="1:46" ht="27">
      <c r="A222" s="175" t="s">
        <v>1223</v>
      </c>
      <c r="B222" s="51">
        <f t="shared" si="9"/>
        <v>218</v>
      </c>
      <c r="C222" s="79"/>
      <c r="D222" s="40" t="s">
        <v>792</v>
      </c>
      <c r="E222" s="80">
        <v>19840805</v>
      </c>
      <c r="F222" s="81">
        <v>522</v>
      </c>
      <c r="G222" s="139">
        <v>6</v>
      </c>
      <c r="H222" s="140" t="s">
        <v>440</v>
      </c>
      <c r="I222" s="82" t="s">
        <v>82</v>
      </c>
      <c r="J222" s="83">
        <v>48</v>
      </c>
      <c r="K222" s="184" t="s">
        <v>1025</v>
      </c>
      <c r="L222" s="107" t="s">
        <v>650</v>
      </c>
      <c r="M222" s="185" t="s">
        <v>73</v>
      </c>
      <c r="N222" s="76">
        <v>20121217</v>
      </c>
      <c r="O222" s="81">
        <v>1</v>
      </c>
      <c r="P222" s="84">
        <v>100</v>
      </c>
      <c r="Q222" s="142">
        <v>70000</v>
      </c>
      <c r="R222" s="80"/>
      <c r="S222" s="180" t="s">
        <v>1250</v>
      </c>
      <c r="T222" s="79"/>
      <c r="U222" s="79" t="s">
        <v>92</v>
      </c>
      <c r="V222" s="79" t="s">
        <v>1309</v>
      </c>
      <c r="W222" s="79">
        <v>0</v>
      </c>
      <c r="X222" s="79">
        <v>0</v>
      </c>
      <c r="Y222" s="80">
        <v>75</v>
      </c>
      <c r="Z222" s="79"/>
      <c r="AA222" s="79"/>
      <c r="AB222" s="79"/>
      <c r="AC222" s="79"/>
      <c r="AD222" s="79" t="s">
        <v>234</v>
      </c>
      <c r="AE222" s="79" t="s">
        <v>177</v>
      </c>
      <c r="AF222" s="80">
        <v>82800</v>
      </c>
      <c r="AG222" s="79" t="s">
        <v>1156</v>
      </c>
      <c r="AH222" s="185" t="s">
        <v>651</v>
      </c>
      <c r="AI222" s="190" t="s">
        <v>1156</v>
      </c>
      <c r="AJ222" s="107" t="s">
        <v>650</v>
      </c>
      <c r="AK222" s="80" t="s">
        <v>170</v>
      </c>
      <c r="AL222" s="184" t="s">
        <v>1025</v>
      </c>
      <c r="AM222" s="79" t="s">
        <v>1294</v>
      </c>
      <c r="AN222" s="79" t="s">
        <v>1303</v>
      </c>
      <c r="AO222" s="79" t="s">
        <v>92</v>
      </c>
      <c r="AP222" s="79" t="s">
        <v>1310</v>
      </c>
      <c r="AQ222" s="79" t="s">
        <v>92</v>
      </c>
      <c r="AR222" s="79" t="s">
        <v>166</v>
      </c>
      <c r="AS222" s="79" t="s">
        <v>1311</v>
      </c>
      <c r="AT222" s="88" t="s">
        <v>929</v>
      </c>
    </row>
    <row r="223" spans="1:46" ht="16.5">
      <c r="A223" s="175" t="s">
        <v>1222</v>
      </c>
      <c r="B223" s="51">
        <f t="shared" si="9"/>
        <v>219</v>
      </c>
      <c r="C223" s="79"/>
      <c r="D223" s="40" t="s">
        <v>793</v>
      </c>
      <c r="E223" s="80">
        <v>20010410</v>
      </c>
      <c r="F223" s="81">
        <v>522</v>
      </c>
      <c r="G223" s="139">
        <v>6</v>
      </c>
      <c r="H223" s="140" t="s">
        <v>440</v>
      </c>
      <c r="I223" s="82" t="s">
        <v>82</v>
      </c>
      <c r="J223" s="83">
        <v>48</v>
      </c>
      <c r="K223" s="183">
        <v>14</v>
      </c>
      <c r="L223" s="183">
        <v>100</v>
      </c>
      <c r="M223" s="183">
        <v>1</v>
      </c>
      <c r="N223" s="76">
        <v>20121217</v>
      </c>
      <c r="O223" s="81">
        <v>1</v>
      </c>
      <c r="P223" s="84">
        <v>100</v>
      </c>
      <c r="Q223" s="142">
        <v>23000</v>
      </c>
      <c r="R223" s="80"/>
      <c r="S223" s="180" t="s">
        <v>1120</v>
      </c>
      <c r="T223" s="79"/>
      <c r="U223" s="79" t="s">
        <v>67</v>
      </c>
      <c r="V223" s="79" t="s">
        <v>1196</v>
      </c>
      <c r="W223" s="79"/>
      <c r="X223" s="79"/>
      <c r="Y223" s="80">
        <v>285</v>
      </c>
      <c r="Z223" s="79"/>
      <c r="AA223" s="79"/>
      <c r="AB223" s="79"/>
      <c r="AC223" s="79"/>
      <c r="AD223" s="79" t="s">
        <v>234</v>
      </c>
      <c r="AE223" s="79" t="s">
        <v>177</v>
      </c>
      <c r="AF223" s="80">
        <v>48450</v>
      </c>
      <c r="AG223" s="79" t="str">
        <f t="shared" si="8"/>
        <v>Tomatlán</v>
      </c>
      <c r="AH223" s="29"/>
      <c r="AI223" s="162" t="s">
        <v>1157</v>
      </c>
      <c r="AJ223" s="107"/>
      <c r="AK223" s="80" t="s">
        <v>376</v>
      </c>
      <c r="AL223" s="68"/>
      <c r="AM223" s="183" t="s">
        <v>92</v>
      </c>
      <c r="AN223" s="183" t="s">
        <v>1268</v>
      </c>
      <c r="AO223" s="183" t="s">
        <v>92</v>
      </c>
      <c r="AP223" s="183" t="s">
        <v>1329</v>
      </c>
      <c r="AQ223" s="183" t="s">
        <v>92</v>
      </c>
      <c r="AR223" s="183" t="s">
        <v>1330</v>
      </c>
      <c r="AS223" s="162" t="s">
        <v>1331</v>
      </c>
      <c r="AT223" s="88" t="s">
        <v>930</v>
      </c>
    </row>
    <row r="224" spans="1:46" ht="27">
      <c r="A224" s="175" t="s">
        <v>1217</v>
      </c>
      <c r="B224" s="51">
        <f t="shared" si="9"/>
        <v>220</v>
      </c>
      <c r="C224" s="79"/>
      <c r="D224" s="40" t="s">
        <v>794</v>
      </c>
      <c r="E224" s="80">
        <v>20080114</v>
      </c>
      <c r="F224" s="81">
        <v>522</v>
      </c>
      <c r="G224" s="139">
        <v>6</v>
      </c>
      <c r="H224" s="140" t="s">
        <v>440</v>
      </c>
      <c r="I224" s="82" t="s">
        <v>82</v>
      </c>
      <c r="J224" s="83">
        <v>48</v>
      </c>
      <c r="K224" s="233" t="s">
        <v>120</v>
      </c>
      <c r="L224" s="234" t="s">
        <v>674</v>
      </c>
      <c r="M224" s="235" t="s">
        <v>651</v>
      </c>
      <c r="N224" s="76">
        <v>20121217</v>
      </c>
      <c r="O224" s="81">
        <v>1</v>
      </c>
      <c r="P224" s="84">
        <v>100</v>
      </c>
      <c r="Q224" s="142">
        <v>160000</v>
      </c>
      <c r="R224" s="80"/>
      <c r="S224" s="180" t="s">
        <v>1251</v>
      </c>
      <c r="T224" s="79"/>
      <c r="U224" s="228" t="s">
        <v>1399</v>
      </c>
      <c r="V224" s="228" t="s">
        <v>1301</v>
      </c>
      <c r="W224" s="228"/>
      <c r="X224" s="228"/>
      <c r="Y224" s="220">
        <v>322</v>
      </c>
      <c r="Z224" s="228"/>
      <c r="AA224" s="228" t="s">
        <v>1400</v>
      </c>
      <c r="AB224" s="220"/>
      <c r="AC224" s="220"/>
      <c r="AD224" s="220" t="s">
        <v>69</v>
      </c>
      <c r="AE224" s="220" t="s">
        <v>168</v>
      </c>
      <c r="AF224" s="220">
        <v>68120</v>
      </c>
      <c r="AG224" s="79" t="str">
        <f t="shared" si="8"/>
        <v>Oaxaca</v>
      </c>
      <c r="AH224" s="29" t="str">
        <f>+M224</f>
        <v>1</v>
      </c>
      <c r="AI224" s="162" t="s">
        <v>214</v>
      </c>
      <c r="AJ224" s="107" t="str">
        <f>+L224</f>
        <v>67</v>
      </c>
      <c r="AK224" s="80" t="s">
        <v>91</v>
      </c>
      <c r="AL224" s="68" t="str">
        <f>+K224</f>
        <v>20</v>
      </c>
      <c r="AM224" s="229" t="s">
        <v>165</v>
      </c>
      <c r="AN224" s="229" t="s">
        <v>1390</v>
      </c>
      <c r="AO224" s="229" t="s">
        <v>92</v>
      </c>
      <c r="AP224" s="229" t="s">
        <v>1391</v>
      </c>
      <c r="AQ224" s="229" t="s">
        <v>92</v>
      </c>
      <c r="AR224" s="229" t="s">
        <v>1392</v>
      </c>
      <c r="AS224" s="232" t="s">
        <v>1393</v>
      </c>
      <c r="AT224" s="88" t="s">
        <v>931</v>
      </c>
    </row>
    <row r="225" spans="1:46" ht="39.75">
      <c r="A225" s="175" t="s">
        <v>1220</v>
      </c>
      <c r="B225" s="51">
        <f t="shared" si="9"/>
        <v>221</v>
      </c>
      <c r="C225" s="79"/>
      <c r="D225" s="40" t="s">
        <v>795</v>
      </c>
      <c r="E225" s="80">
        <v>19940823</v>
      </c>
      <c r="F225" s="81">
        <v>522</v>
      </c>
      <c r="G225" s="139">
        <v>6</v>
      </c>
      <c r="H225" s="140" t="s">
        <v>440</v>
      </c>
      <c r="I225" s="82" t="s">
        <v>82</v>
      </c>
      <c r="J225" s="83">
        <v>48</v>
      </c>
      <c r="K225" s="233" t="s">
        <v>120</v>
      </c>
      <c r="L225" s="234" t="s">
        <v>1406</v>
      </c>
      <c r="M225" s="235" t="s">
        <v>651</v>
      </c>
      <c r="N225" s="76">
        <v>20121217</v>
      </c>
      <c r="O225" s="81">
        <v>1</v>
      </c>
      <c r="P225" s="84">
        <v>100</v>
      </c>
      <c r="Q225" s="142">
        <v>70000</v>
      </c>
      <c r="R225" s="80"/>
      <c r="S225" s="180" t="s">
        <v>1252</v>
      </c>
      <c r="T225" s="79"/>
      <c r="U225" s="220" t="s">
        <v>92</v>
      </c>
      <c r="V225" s="228" t="s">
        <v>1411</v>
      </c>
      <c r="W225" s="228" t="s">
        <v>1412</v>
      </c>
      <c r="X225" s="228"/>
      <c r="Y225" s="220" t="s">
        <v>153</v>
      </c>
      <c r="Z225" s="228"/>
      <c r="AA225" s="237" t="s">
        <v>153</v>
      </c>
      <c r="AB225" s="220"/>
      <c r="AC225" s="220"/>
      <c r="AD225" s="220" t="s">
        <v>234</v>
      </c>
      <c r="AE225" s="220" t="s">
        <v>1413</v>
      </c>
      <c r="AF225" s="220">
        <v>71820</v>
      </c>
      <c r="AG225" s="79" t="str">
        <f t="shared" si="8"/>
        <v>Villa de Tututepec de Melchor Ocampo</v>
      </c>
      <c r="AH225" s="29" t="str">
        <f>+M225</f>
        <v>1</v>
      </c>
      <c r="AI225" s="162" t="s">
        <v>1158</v>
      </c>
      <c r="AJ225" s="107" t="str">
        <f>+L225</f>
        <v>334</v>
      </c>
      <c r="AK225" s="80" t="s">
        <v>91</v>
      </c>
      <c r="AL225" s="68" t="str">
        <f>+K225</f>
        <v>20</v>
      </c>
      <c r="AM225" s="79"/>
      <c r="AN225" s="79"/>
      <c r="AO225" s="79"/>
      <c r="AP225" s="79"/>
      <c r="AQ225" s="79"/>
      <c r="AR225" s="79"/>
      <c r="AS225" s="79"/>
      <c r="AT225" s="88" t="s">
        <v>932</v>
      </c>
    </row>
    <row r="226" spans="1:46" ht="27">
      <c r="A226" s="175" t="s">
        <v>1220</v>
      </c>
      <c r="B226" s="51">
        <f t="shared" si="9"/>
        <v>222</v>
      </c>
      <c r="C226" s="79"/>
      <c r="D226" s="40" t="s">
        <v>796</v>
      </c>
      <c r="E226" s="80">
        <v>19920401</v>
      </c>
      <c r="F226" s="81">
        <v>522</v>
      </c>
      <c r="G226" s="139">
        <v>6</v>
      </c>
      <c r="H226" s="140" t="s">
        <v>440</v>
      </c>
      <c r="I226" s="82" t="s">
        <v>82</v>
      </c>
      <c r="J226" s="83">
        <v>48</v>
      </c>
      <c r="K226" s="236">
        <v>9</v>
      </c>
      <c r="L226" s="237">
        <v>15</v>
      </c>
      <c r="M226" s="236">
        <v>1</v>
      </c>
      <c r="N226" s="76">
        <v>20121217</v>
      </c>
      <c r="O226" s="81">
        <v>1</v>
      </c>
      <c r="P226" s="84">
        <v>100</v>
      </c>
      <c r="Q226" s="142">
        <v>160000</v>
      </c>
      <c r="R226" s="80"/>
      <c r="S226" s="180" t="s">
        <v>627</v>
      </c>
      <c r="T226" s="79"/>
      <c r="U226" s="237" t="s">
        <v>165</v>
      </c>
      <c r="V226" s="237" t="s">
        <v>1414</v>
      </c>
      <c r="W226" s="237"/>
      <c r="X226" s="237"/>
      <c r="Y226" s="237">
        <v>397</v>
      </c>
      <c r="Z226" s="237"/>
      <c r="AA226" s="237"/>
      <c r="AB226" s="237"/>
      <c r="AC226" s="237" t="s">
        <v>1415</v>
      </c>
      <c r="AD226" s="237" t="s">
        <v>167</v>
      </c>
      <c r="AE226" s="237" t="s">
        <v>74</v>
      </c>
      <c r="AF226" s="237" t="s">
        <v>1416</v>
      </c>
      <c r="AG226" s="79" t="str">
        <f t="shared" si="8"/>
        <v>Cuauhtémoc</v>
      </c>
      <c r="AH226" s="29">
        <f>+M226</f>
        <v>1</v>
      </c>
      <c r="AI226" s="162" t="s">
        <v>74</v>
      </c>
      <c r="AJ226" s="107">
        <f>+L226</f>
        <v>15</v>
      </c>
      <c r="AK226" s="80" t="s">
        <v>135</v>
      </c>
      <c r="AL226" s="68">
        <f>+K226</f>
        <v>9</v>
      </c>
      <c r="AM226" s="237" t="s">
        <v>92</v>
      </c>
      <c r="AN226" s="237" t="s">
        <v>1424</v>
      </c>
      <c r="AO226" s="237" t="s">
        <v>92</v>
      </c>
      <c r="AP226" s="237" t="s">
        <v>1425</v>
      </c>
      <c r="AQ226" s="237" t="s">
        <v>92</v>
      </c>
      <c r="AR226" s="237" t="s">
        <v>1426</v>
      </c>
      <c r="AS226" s="251" t="s">
        <v>1427</v>
      </c>
      <c r="AT226" s="88" t="s">
        <v>933</v>
      </c>
    </row>
    <row r="227" spans="1:46" ht="15">
      <c r="A227" s="175" t="s">
        <v>1220</v>
      </c>
      <c r="B227" s="51">
        <f t="shared" si="9"/>
        <v>223</v>
      </c>
      <c r="C227" s="79"/>
      <c r="D227" s="40" t="s">
        <v>782</v>
      </c>
      <c r="E227" s="80">
        <v>19981014</v>
      </c>
      <c r="F227" s="259">
        <v>522</v>
      </c>
      <c r="G227" s="260">
        <v>6</v>
      </c>
      <c r="H227" s="261" t="s">
        <v>440</v>
      </c>
      <c r="I227" s="221" t="s">
        <v>82</v>
      </c>
      <c r="J227" s="262">
        <v>48</v>
      </c>
      <c r="K227" s="238">
        <v>4</v>
      </c>
      <c r="L227" s="239">
        <v>2</v>
      </c>
      <c r="M227" s="240">
        <v>1</v>
      </c>
      <c r="N227" s="263">
        <v>20121217</v>
      </c>
      <c r="O227" s="259">
        <v>1</v>
      </c>
      <c r="P227" s="264">
        <v>100</v>
      </c>
      <c r="Q227" s="265">
        <v>27000</v>
      </c>
      <c r="R227" s="220"/>
      <c r="S227" s="220" t="s">
        <v>1242</v>
      </c>
      <c r="T227" s="228"/>
      <c r="U227" s="244" t="s">
        <v>67</v>
      </c>
      <c r="V227" s="244" t="s">
        <v>1463</v>
      </c>
      <c r="W227" s="245"/>
      <c r="X227" s="245"/>
      <c r="Y227" s="246">
        <v>50</v>
      </c>
      <c r="Z227" s="245"/>
      <c r="AA227" s="245"/>
      <c r="AB227" s="245"/>
      <c r="AC227" s="245"/>
      <c r="AD227" s="247" t="s">
        <v>69</v>
      </c>
      <c r="AE227" s="247" t="s">
        <v>89</v>
      </c>
      <c r="AF227" s="246">
        <v>24000</v>
      </c>
      <c r="AG227" s="266" t="s">
        <v>704</v>
      </c>
      <c r="AH227" s="267">
        <v>1</v>
      </c>
      <c r="AI227" s="268" t="s">
        <v>704</v>
      </c>
      <c r="AJ227" s="269">
        <v>2</v>
      </c>
      <c r="AK227" s="266" t="s">
        <v>704</v>
      </c>
      <c r="AL227" s="270">
        <v>4</v>
      </c>
      <c r="AM227" s="244" t="s">
        <v>67</v>
      </c>
      <c r="AN227" s="244">
        <v>14</v>
      </c>
      <c r="AO227" s="244" t="s">
        <v>67</v>
      </c>
      <c r="AP227" s="244">
        <v>16</v>
      </c>
      <c r="AQ227" s="244" t="s">
        <v>67</v>
      </c>
      <c r="AR227" s="244">
        <v>63</v>
      </c>
      <c r="AS227" s="244" t="s">
        <v>1464</v>
      </c>
      <c r="AT227" s="88" t="s">
        <v>934</v>
      </c>
    </row>
    <row r="228" spans="1:46" ht="16.5">
      <c r="A228" s="175" t="s">
        <v>1218</v>
      </c>
      <c r="B228" s="51">
        <f t="shared" si="9"/>
        <v>224</v>
      </c>
      <c r="C228" s="79"/>
      <c r="D228" s="40" t="s">
        <v>797</v>
      </c>
      <c r="E228" s="80">
        <v>19870316</v>
      </c>
      <c r="F228" s="81">
        <v>522</v>
      </c>
      <c r="G228" s="139">
        <v>6</v>
      </c>
      <c r="H228" s="140" t="s">
        <v>440</v>
      </c>
      <c r="I228" s="82" t="s">
        <v>82</v>
      </c>
      <c r="J228" s="83">
        <v>48</v>
      </c>
      <c r="K228" s="68" t="s">
        <v>650</v>
      </c>
      <c r="L228" s="107" t="s">
        <v>681</v>
      </c>
      <c r="M228" s="29" t="s">
        <v>651</v>
      </c>
      <c r="N228" s="76">
        <v>20121217</v>
      </c>
      <c r="O228" s="81">
        <v>1</v>
      </c>
      <c r="P228" s="84">
        <v>100</v>
      </c>
      <c r="Q228" s="142">
        <v>160000</v>
      </c>
      <c r="R228" s="80"/>
      <c r="S228" s="180" t="s">
        <v>1253</v>
      </c>
      <c r="T228" s="79"/>
      <c r="U228" s="284" t="s">
        <v>1375</v>
      </c>
      <c r="V228" s="284" t="s">
        <v>1477</v>
      </c>
      <c r="W228" s="282"/>
      <c r="X228" s="282"/>
      <c r="Y228" s="246">
        <v>2015</v>
      </c>
      <c r="Z228" s="282"/>
      <c r="AA228" s="282"/>
      <c r="AB228" s="282"/>
      <c r="AC228" s="282"/>
      <c r="AD228" s="285" t="s">
        <v>167</v>
      </c>
      <c r="AE228" s="285" t="s">
        <v>1478</v>
      </c>
      <c r="AF228" s="80">
        <v>44700</v>
      </c>
      <c r="AG228" s="79" t="str">
        <f t="shared" si="8"/>
        <v>Guadalajara</v>
      </c>
      <c r="AH228" s="29" t="s">
        <v>651</v>
      </c>
      <c r="AI228" s="162" t="s">
        <v>1159</v>
      </c>
      <c r="AJ228" s="107" t="s">
        <v>681</v>
      </c>
      <c r="AK228" s="80" t="s">
        <v>376</v>
      </c>
      <c r="AL228" s="68" t="s">
        <v>650</v>
      </c>
      <c r="AM228" s="311" t="s">
        <v>92</v>
      </c>
      <c r="AN228" s="312" t="s">
        <v>1519</v>
      </c>
      <c r="AO228" s="311" t="s">
        <v>1294</v>
      </c>
      <c r="AP228" s="312" t="s">
        <v>1520</v>
      </c>
      <c r="AQ228" s="311" t="s">
        <v>1294</v>
      </c>
      <c r="AR228" s="311" t="s">
        <v>1521</v>
      </c>
      <c r="AS228" s="313" t="s">
        <v>1522</v>
      </c>
      <c r="AT228" s="88" t="s">
        <v>935</v>
      </c>
    </row>
    <row r="229" spans="1:46" ht="27">
      <c r="A229" s="175" t="s">
        <v>1220</v>
      </c>
      <c r="B229" s="51">
        <f t="shared" si="9"/>
        <v>225</v>
      </c>
      <c r="C229" s="79"/>
      <c r="D229" s="40" t="s">
        <v>798</v>
      </c>
      <c r="E229" s="80">
        <v>20000114</v>
      </c>
      <c r="F229" s="81">
        <v>522</v>
      </c>
      <c r="G229" s="139">
        <v>6</v>
      </c>
      <c r="H229" s="140" t="s">
        <v>440</v>
      </c>
      <c r="I229" s="82" t="s">
        <v>82</v>
      </c>
      <c r="J229" s="83">
        <v>48</v>
      </c>
      <c r="K229" s="233" t="s">
        <v>1017</v>
      </c>
      <c r="L229" s="234" t="s">
        <v>1407</v>
      </c>
      <c r="M229" s="235" t="s">
        <v>651</v>
      </c>
      <c r="N229" s="76">
        <v>20121217</v>
      </c>
      <c r="O229" s="81">
        <v>1</v>
      </c>
      <c r="P229" s="84">
        <v>100</v>
      </c>
      <c r="Q229" s="142">
        <v>27000</v>
      </c>
      <c r="R229" s="80"/>
      <c r="S229" s="180" t="s">
        <v>1072</v>
      </c>
      <c r="T229" s="79"/>
      <c r="U229" s="228" t="s">
        <v>92</v>
      </c>
      <c r="V229" s="228" t="s">
        <v>1288</v>
      </c>
      <c r="W229" s="228"/>
      <c r="X229" s="228"/>
      <c r="Y229" s="220">
        <v>298</v>
      </c>
      <c r="Z229" s="228"/>
      <c r="AA229" s="228"/>
      <c r="AB229" s="220"/>
      <c r="AC229" s="220"/>
      <c r="AD229" s="220" t="s">
        <v>69</v>
      </c>
      <c r="AE229" s="220" t="s">
        <v>177</v>
      </c>
      <c r="AF229" s="220">
        <v>5900</v>
      </c>
      <c r="AG229" s="79" t="str">
        <f t="shared" si="8"/>
        <v>Sahuayo</v>
      </c>
      <c r="AH229" s="29" t="str">
        <f>+M229</f>
        <v>1</v>
      </c>
      <c r="AI229" s="162" t="s">
        <v>1160</v>
      </c>
      <c r="AJ229" s="107" t="str">
        <f>+L229</f>
        <v>076</v>
      </c>
      <c r="AK229" s="80" t="s">
        <v>226</v>
      </c>
      <c r="AL229" s="68" t="str">
        <f>+K229</f>
        <v>16</v>
      </c>
      <c r="AM229" s="228" t="s">
        <v>92</v>
      </c>
      <c r="AN229" s="228" t="s">
        <v>1285</v>
      </c>
      <c r="AO229" s="228" t="s">
        <v>92</v>
      </c>
      <c r="AP229" s="228" t="s">
        <v>1450</v>
      </c>
      <c r="AQ229" s="228" t="s">
        <v>92</v>
      </c>
      <c r="AR229" s="228" t="s">
        <v>1451</v>
      </c>
      <c r="AS229" s="228" t="s">
        <v>1452</v>
      </c>
      <c r="AT229" s="88" t="s">
        <v>936</v>
      </c>
    </row>
    <row r="230" spans="1:46" ht="27">
      <c r="A230" s="175" t="s">
        <v>1220</v>
      </c>
      <c r="B230" s="51">
        <f t="shared" si="9"/>
        <v>226</v>
      </c>
      <c r="C230" s="79"/>
      <c r="D230" s="40" t="s">
        <v>798</v>
      </c>
      <c r="E230" s="80">
        <v>20000114</v>
      </c>
      <c r="F230" s="81">
        <v>522</v>
      </c>
      <c r="G230" s="139">
        <v>6</v>
      </c>
      <c r="H230" s="140" t="s">
        <v>440</v>
      </c>
      <c r="I230" s="82" t="s">
        <v>82</v>
      </c>
      <c r="J230" s="83">
        <v>48</v>
      </c>
      <c r="K230" s="241" t="s">
        <v>1017</v>
      </c>
      <c r="L230" s="242" t="s">
        <v>1407</v>
      </c>
      <c r="M230" s="243" t="s">
        <v>651</v>
      </c>
      <c r="N230" s="76">
        <v>20121217</v>
      </c>
      <c r="O230" s="81">
        <v>1</v>
      </c>
      <c r="P230" s="84">
        <v>100</v>
      </c>
      <c r="Q230" s="142">
        <v>17000</v>
      </c>
      <c r="R230" s="80"/>
      <c r="S230" s="180" t="s">
        <v>1072</v>
      </c>
      <c r="T230" s="79"/>
      <c r="U230" s="248" t="s">
        <v>92</v>
      </c>
      <c r="V230" s="248" t="s">
        <v>1288</v>
      </c>
      <c r="W230" s="248"/>
      <c r="X230" s="248"/>
      <c r="Y230" s="249">
        <v>298</v>
      </c>
      <c r="Z230" s="248"/>
      <c r="AA230" s="248"/>
      <c r="AB230" s="249"/>
      <c r="AC230" s="249"/>
      <c r="AD230" s="249" t="s">
        <v>69</v>
      </c>
      <c r="AE230" s="249" t="s">
        <v>177</v>
      </c>
      <c r="AF230" s="249">
        <v>5900</v>
      </c>
      <c r="AG230" s="79" t="str">
        <f t="shared" si="8"/>
        <v>Sahuayo</v>
      </c>
      <c r="AH230" s="29" t="str">
        <f>+M230</f>
        <v>1</v>
      </c>
      <c r="AI230" s="162" t="s">
        <v>1160</v>
      </c>
      <c r="AJ230" s="107" t="str">
        <f>+L230</f>
        <v>076</v>
      </c>
      <c r="AK230" s="80" t="s">
        <v>226</v>
      </c>
      <c r="AL230" s="68" t="str">
        <f>+K230</f>
        <v>16</v>
      </c>
      <c r="AM230" s="228" t="s">
        <v>92</v>
      </c>
      <c r="AN230" s="228" t="s">
        <v>1285</v>
      </c>
      <c r="AO230" s="228" t="s">
        <v>92</v>
      </c>
      <c r="AP230" s="228" t="s">
        <v>1450</v>
      </c>
      <c r="AQ230" s="228" t="s">
        <v>92</v>
      </c>
      <c r="AR230" s="228" t="s">
        <v>1451</v>
      </c>
      <c r="AS230" s="228" t="s">
        <v>1452</v>
      </c>
      <c r="AT230" s="88" t="s">
        <v>937</v>
      </c>
    </row>
    <row r="231" spans="1:46" ht="27">
      <c r="A231" s="175" t="s">
        <v>1220</v>
      </c>
      <c r="B231" s="51">
        <f t="shared" si="9"/>
        <v>227</v>
      </c>
      <c r="C231" s="79"/>
      <c r="D231" s="40" t="s">
        <v>798</v>
      </c>
      <c r="E231" s="80">
        <v>20000114</v>
      </c>
      <c r="F231" s="81">
        <v>522</v>
      </c>
      <c r="G231" s="139">
        <v>6</v>
      </c>
      <c r="H231" s="140" t="s">
        <v>440</v>
      </c>
      <c r="I231" s="82" t="s">
        <v>82</v>
      </c>
      <c r="J231" s="83">
        <v>48</v>
      </c>
      <c r="K231" s="233" t="s">
        <v>1017</v>
      </c>
      <c r="L231" s="234" t="s">
        <v>1407</v>
      </c>
      <c r="M231" s="235" t="s">
        <v>651</v>
      </c>
      <c r="N231" s="76">
        <v>20121217</v>
      </c>
      <c r="O231" s="81">
        <v>1</v>
      </c>
      <c r="P231" s="84">
        <v>100</v>
      </c>
      <c r="Q231" s="142">
        <v>140000</v>
      </c>
      <c r="R231" s="80"/>
      <c r="S231" s="180" t="s">
        <v>1072</v>
      </c>
      <c r="T231" s="79"/>
      <c r="U231" s="228" t="s">
        <v>92</v>
      </c>
      <c r="V231" s="228" t="s">
        <v>1288</v>
      </c>
      <c r="W231" s="228"/>
      <c r="X231" s="228"/>
      <c r="Y231" s="220">
        <v>298</v>
      </c>
      <c r="Z231" s="228"/>
      <c r="AA231" s="248"/>
      <c r="AB231" s="220"/>
      <c r="AC231" s="220"/>
      <c r="AD231" s="220" t="s">
        <v>69</v>
      </c>
      <c r="AE231" s="220" t="s">
        <v>177</v>
      </c>
      <c r="AF231" s="220">
        <v>5900</v>
      </c>
      <c r="AG231" s="79" t="str">
        <f t="shared" si="8"/>
        <v>Sahuayo</v>
      </c>
      <c r="AH231" s="29" t="str">
        <f>+M231</f>
        <v>1</v>
      </c>
      <c r="AI231" s="162" t="s">
        <v>1160</v>
      </c>
      <c r="AJ231" s="107" t="str">
        <f>+L231</f>
        <v>076</v>
      </c>
      <c r="AK231" s="80" t="s">
        <v>226</v>
      </c>
      <c r="AL231" s="68" t="str">
        <f>+K231</f>
        <v>16</v>
      </c>
      <c r="AM231" s="228" t="s">
        <v>92</v>
      </c>
      <c r="AN231" s="228" t="s">
        <v>1285</v>
      </c>
      <c r="AO231" s="228" t="s">
        <v>92</v>
      </c>
      <c r="AP231" s="228" t="s">
        <v>1450</v>
      </c>
      <c r="AQ231" s="228" t="s">
        <v>92</v>
      </c>
      <c r="AR231" s="228" t="s">
        <v>1451</v>
      </c>
      <c r="AS231" s="228" t="s">
        <v>1452</v>
      </c>
      <c r="AT231" s="88" t="s">
        <v>938</v>
      </c>
    </row>
    <row r="232" spans="1:46" ht="27">
      <c r="A232" s="175" t="s">
        <v>1220</v>
      </c>
      <c r="B232" s="51">
        <f t="shared" si="9"/>
        <v>228</v>
      </c>
      <c r="C232" s="79"/>
      <c r="D232" s="40" t="s">
        <v>798</v>
      </c>
      <c r="E232" s="80">
        <v>20000114</v>
      </c>
      <c r="F232" s="81">
        <v>522</v>
      </c>
      <c r="G232" s="139">
        <v>6</v>
      </c>
      <c r="H232" s="140" t="s">
        <v>440</v>
      </c>
      <c r="I232" s="82" t="s">
        <v>82</v>
      </c>
      <c r="J232" s="83">
        <v>48</v>
      </c>
      <c r="K232" s="241" t="s">
        <v>1017</v>
      </c>
      <c r="L232" s="242" t="s">
        <v>1407</v>
      </c>
      <c r="M232" s="243" t="s">
        <v>651</v>
      </c>
      <c r="N232" s="76">
        <v>20121217</v>
      </c>
      <c r="O232" s="81">
        <v>1</v>
      </c>
      <c r="P232" s="84">
        <v>100</v>
      </c>
      <c r="Q232" s="142">
        <v>70000</v>
      </c>
      <c r="R232" s="80"/>
      <c r="S232" s="180" t="s">
        <v>1072</v>
      </c>
      <c r="T232" s="79"/>
      <c r="U232" s="248" t="s">
        <v>92</v>
      </c>
      <c r="V232" s="248" t="s">
        <v>1288</v>
      </c>
      <c r="W232" s="248"/>
      <c r="X232" s="248"/>
      <c r="Y232" s="249">
        <v>298</v>
      </c>
      <c r="Z232" s="248"/>
      <c r="AA232" s="248"/>
      <c r="AB232" s="249"/>
      <c r="AC232" s="249"/>
      <c r="AD232" s="249" t="s">
        <v>69</v>
      </c>
      <c r="AE232" s="249" t="s">
        <v>177</v>
      </c>
      <c r="AF232" s="249">
        <v>5900</v>
      </c>
      <c r="AG232" s="79" t="str">
        <f t="shared" si="8"/>
        <v>Sahuayo</v>
      </c>
      <c r="AH232" s="29" t="str">
        <f>+M232</f>
        <v>1</v>
      </c>
      <c r="AI232" s="162" t="s">
        <v>1160</v>
      </c>
      <c r="AJ232" s="107" t="str">
        <f>+L232</f>
        <v>076</v>
      </c>
      <c r="AK232" s="80" t="s">
        <v>226</v>
      </c>
      <c r="AL232" s="68" t="str">
        <f>+K232</f>
        <v>16</v>
      </c>
      <c r="AM232" s="228" t="s">
        <v>92</v>
      </c>
      <c r="AN232" s="228" t="s">
        <v>1285</v>
      </c>
      <c r="AO232" s="228" t="s">
        <v>92</v>
      </c>
      <c r="AP232" s="228" t="s">
        <v>1450</v>
      </c>
      <c r="AQ232" s="228" t="s">
        <v>92</v>
      </c>
      <c r="AR232" s="228" t="s">
        <v>1451</v>
      </c>
      <c r="AS232" s="228" t="s">
        <v>1452</v>
      </c>
      <c r="AT232" s="88" t="s">
        <v>939</v>
      </c>
    </row>
    <row r="233" spans="1:46" ht="27">
      <c r="A233" s="175" t="s">
        <v>1221</v>
      </c>
      <c r="B233" s="51">
        <f t="shared" si="9"/>
        <v>229</v>
      </c>
      <c r="C233" s="79"/>
      <c r="D233" s="40" t="s">
        <v>799</v>
      </c>
      <c r="E233" s="80">
        <v>20050603</v>
      </c>
      <c r="F233" s="81">
        <v>6719</v>
      </c>
      <c r="G233" s="139">
        <v>6</v>
      </c>
      <c r="H233" s="140" t="s">
        <v>440</v>
      </c>
      <c r="I233" s="82" t="s">
        <v>82</v>
      </c>
      <c r="J233" s="83">
        <v>48</v>
      </c>
      <c r="K233" s="68" t="s">
        <v>662</v>
      </c>
      <c r="L233" s="107" t="s">
        <v>656</v>
      </c>
      <c r="M233" s="29" t="s">
        <v>651</v>
      </c>
      <c r="N233" s="76">
        <v>20121217</v>
      </c>
      <c r="O233" s="81">
        <v>1</v>
      </c>
      <c r="P233" s="84">
        <v>100</v>
      </c>
      <c r="Q233" s="142">
        <v>100000</v>
      </c>
      <c r="R233" s="80"/>
      <c r="S233" s="180" t="s">
        <v>1262</v>
      </c>
      <c r="T233" s="79"/>
      <c r="U233" s="79" t="s">
        <v>85</v>
      </c>
      <c r="V233" s="79" t="s">
        <v>1214</v>
      </c>
      <c r="W233" s="80">
        <v>102</v>
      </c>
      <c r="X233" s="79"/>
      <c r="Y233" s="79">
        <v>102</v>
      </c>
      <c r="Z233" s="79"/>
      <c r="AA233" s="79"/>
      <c r="AD233" s="79" t="s">
        <v>69</v>
      </c>
      <c r="AE233" s="79" t="s">
        <v>1215</v>
      </c>
      <c r="AF233" s="80">
        <v>76903</v>
      </c>
      <c r="AG233" s="79" t="s">
        <v>1094</v>
      </c>
      <c r="AH233" s="29" t="s">
        <v>651</v>
      </c>
      <c r="AI233" s="163" t="s">
        <v>1094</v>
      </c>
      <c r="AJ233" s="107" t="s">
        <v>656</v>
      </c>
      <c r="AK233" s="80" t="s">
        <v>492</v>
      </c>
      <c r="AL233" s="68" t="s">
        <v>662</v>
      </c>
      <c r="AM233" s="79" t="s">
        <v>85</v>
      </c>
      <c r="AN233" s="79" t="s">
        <v>1259</v>
      </c>
      <c r="AO233" s="79" t="s">
        <v>67</v>
      </c>
      <c r="AP233" s="79" t="s">
        <v>1260</v>
      </c>
      <c r="AQ233" s="79"/>
      <c r="AR233" s="79"/>
      <c r="AS233" s="79" t="s">
        <v>1261</v>
      </c>
      <c r="AT233" s="88" t="s">
        <v>940</v>
      </c>
    </row>
    <row r="234" spans="1:46" ht="27">
      <c r="A234" s="175" t="s">
        <v>1219</v>
      </c>
      <c r="B234" s="51">
        <f t="shared" si="9"/>
        <v>230</v>
      </c>
      <c r="C234" s="79"/>
      <c r="D234" s="40" t="s">
        <v>800</v>
      </c>
      <c r="E234" s="80">
        <v>20031205</v>
      </c>
      <c r="F234" s="81">
        <v>522</v>
      </c>
      <c r="G234" s="139">
        <v>6</v>
      </c>
      <c r="H234" s="140" t="s">
        <v>440</v>
      </c>
      <c r="I234" s="82" t="s">
        <v>82</v>
      </c>
      <c r="J234" s="83">
        <v>48</v>
      </c>
      <c r="K234" s="213" t="s">
        <v>1371</v>
      </c>
      <c r="L234" s="214" t="s">
        <v>1372</v>
      </c>
      <c r="M234" s="215" t="s">
        <v>651</v>
      </c>
      <c r="N234" s="76">
        <v>20121217</v>
      </c>
      <c r="O234" s="81">
        <v>1</v>
      </c>
      <c r="P234" s="84">
        <v>100</v>
      </c>
      <c r="Q234" s="142">
        <v>23000</v>
      </c>
      <c r="R234" s="80"/>
      <c r="S234" s="180" t="s">
        <v>1254</v>
      </c>
      <c r="T234" s="79"/>
      <c r="U234" s="206" t="s">
        <v>236</v>
      </c>
      <c r="V234" s="206" t="s">
        <v>1373</v>
      </c>
      <c r="W234" s="206"/>
      <c r="X234" s="206"/>
      <c r="Y234" s="217">
        <v>1</v>
      </c>
      <c r="Z234" s="206"/>
      <c r="AA234" s="206"/>
      <c r="AB234" s="206"/>
      <c r="AC234" s="206"/>
      <c r="AD234" s="206" t="s">
        <v>234</v>
      </c>
      <c r="AE234" s="206" t="s">
        <v>1374</v>
      </c>
      <c r="AF234" s="206">
        <v>42400</v>
      </c>
      <c r="AG234" s="79" t="str">
        <f t="shared" si="8"/>
        <v>Huichapan</v>
      </c>
      <c r="AH234" s="29" t="str">
        <f>+M234</f>
        <v>1</v>
      </c>
      <c r="AI234" s="162" t="s">
        <v>1161</v>
      </c>
      <c r="AJ234" s="107" t="str">
        <f aca="true" t="shared" si="13" ref="AJ234:AJ239">+L234</f>
        <v>029</v>
      </c>
      <c r="AK234" s="80" t="s">
        <v>414</v>
      </c>
      <c r="AL234" s="68" t="str">
        <f>+K234</f>
        <v>13</v>
      </c>
      <c r="AM234" s="79"/>
      <c r="AN234" s="79"/>
      <c r="AO234" s="79"/>
      <c r="AP234" s="79"/>
      <c r="AQ234" s="79"/>
      <c r="AR234" s="79"/>
      <c r="AS234" s="79"/>
      <c r="AT234" s="88" t="s">
        <v>941</v>
      </c>
    </row>
    <row r="235" spans="1:46" ht="27">
      <c r="A235" s="175" t="s">
        <v>1219</v>
      </c>
      <c r="B235" s="51">
        <f t="shared" si="9"/>
        <v>231</v>
      </c>
      <c r="C235" s="79"/>
      <c r="D235" s="40" t="s">
        <v>800</v>
      </c>
      <c r="E235" s="80">
        <v>20031205</v>
      </c>
      <c r="F235" s="81">
        <v>522</v>
      </c>
      <c r="G235" s="139">
        <v>6</v>
      </c>
      <c r="H235" s="140" t="s">
        <v>440</v>
      </c>
      <c r="I235" s="82" t="s">
        <v>82</v>
      </c>
      <c r="J235" s="83">
        <v>48</v>
      </c>
      <c r="K235" s="213" t="s">
        <v>1371</v>
      </c>
      <c r="L235" s="214" t="s">
        <v>1372</v>
      </c>
      <c r="M235" s="215" t="s">
        <v>651</v>
      </c>
      <c r="N235" s="76">
        <v>20121217</v>
      </c>
      <c r="O235" s="81">
        <v>1</v>
      </c>
      <c r="P235" s="84">
        <v>100</v>
      </c>
      <c r="Q235" s="142">
        <v>23000</v>
      </c>
      <c r="R235" s="80"/>
      <c r="S235" s="180" t="s">
        <v>1254</v>
      </c>
      <c r="T235" s="79"/>
      <c r="U235" s="146" t="s">
        <v>236</v>
      </c>
      <c r="V235" s="146" t="s">
        <v>1373</v>
      </c>
      <c r="W235" s="146"/>
      <c r="X235" s="146"/>
      <c r="Y235" s="80">
        <v>1</v>
      </c>
      <c r="Z235" s="146"/>
      <c r="AA235" s="146"/>
      <c r="AB235" s="146"/>
      <c r="AC235" s="146"/>
      <c r="AD235" s="146" t="s">
        <v>234</v>
      </c>
      <c r="AE235" s="146" t="s">
        <v>89</v>
      </c>
      <c r="AF235" s="146">
        <v>42400</v>
      </c>
      <c r="AG235" s="79" t="str">
        <f t="shared" si="8"/>
        <v>Huichapan</v>
      </c>
      <c r="AH235" s="29" t="str">
        <f>+M235</f>
        <v>1</v>
      </c>
      <c r="AI235" s="162" t="s">
        <v>1161</v>
      </c>
      <c r="AJ235" s="107" t="str">
        <f t="shared" si="13"/>
        <v>029</v>
      </c>
      <c r="AK235" s="80" t="s">
        <v>414</v>
      </c>
      <c r="AL235" s="68" t="str">
        <f>+K235</f>
        <v>13</v>
      </c>
      <c r="AM235" s="79"/>
      <c r="AN235" s="79"/>
      <c r="AO235" s="79"/>
      <c r="AP235" s="79"/>
      <c r="AQ235" s="79"/>
      <c r="AR235" s="79"/>
      <c r="AS235" s="79"/>
      <c r="AT235" s="88" t="s">
        <v>942</v>
      </c>
    </row>
    <row r="236" spans="1:46" ht="27">
      <c r="A236" s="175" t="s">
        <v>1219</v>
      </c>
      <c r="B236" s="51">
        <f t="shared" si="9"/>
        <v>232</v>
      </c>
      <c r="C236" s="79"/>
      <c r="D236" s="40" t="s">
        <v>800</v>
      </c>
      <c r="E236" s="80">
        <v>20031205</v>
      </c>
      <c r="F236" s="81">
        <v>522</v>
      </c>
      <c r="G236" s="139">
        <v>6</v>
      </c>
      <c r="H236" s="140" t="s">
        <v>440</v>
      </c>
      <c r="I236" s="82" t="s">
        <v>82</v>
      </c>
      <c r="J236" s="83">
        <v>48</v>
      </c>
      <c r="K236" s="213" t="s">
        <v>1371</v>
      </c>
      <c r="L236" s="214" t="s">
        <v>1372</v>
      </c>
      <c r="M236" s="215" t="s">
        <v>651</v>
      </c>
      <c r="N236" s="76">
        <v>20121217</v>
      </c>
      <c r="O236" s="81">
        <v>1</v>
      </c>
      <c r="P236" s="84">
        <v>100</v>
      </c>
      <c r="Q236" s="142">
        <v>140000</v>
      </c>
      <c r="R236" s="80"/>
      <c r="S236" s="180" t="s">
        <v>1254</v>
      </c>
      <c r="T236" s="79"/>
      <c r="U236" s="146" t="s">
        <v>236</v>
      </c>
      <c r="V236" s="146" t="s">
        <v>1373</v>
      </c>
      <c r="W236" s="146"/>
      <c r="X236" s="146"/>
      <c r="Y236" s="80">
        <v>1</v>
      </c>
      <c r="Z236" s="146"/>
      <c r="AA236" s="146"/>
      <c r="AB236" s="146"/>
      <c r="AC236" s="146"/>
      <c r="AD236" s="146" t="s">
        <v>234</v>
      </c>
      <c r="AE236" s="146" t="s">
        <v>89</v>
      </c>
      <c r="AF236" s="146">
        <v>42400</v>
      </c>
      <c r="AG236" s="79" t="str">
        <f t="shared" si="8"/>
        <v>Huichapan</v>
      </c>
      <c r="AH236" s="29" t="str">
        <f>+M236</f>
        <v>1</v>
      </c>
      <c r="AI236" s="162" t="s">
        <v>1161</v>
      </c>
      <c r="AJ236" s="107" t="str">
        <f t="shared" si="13"/>
        <v>029</v>
      </c>
      <c r="AK236" s="80" t="s">
        <v>414</v>
      </c>
      <c r="AL236" s="68" t="str">
        <f>+K236</f>
        <v>13</v>
      </c>
      <c r="AM236" s="79"/>
      <c r="AN236" s="79"/>
      <c r="AO236" s="79"/>
      <c r="AP236" s="79"/>
      <c r="AQ236" s="79"/>
      <c r="AR236" s="79"/>
      <c r="AS236" s="79"/>
      <c r="AT236" s="88" t="s">
        <v>943</v>
      </c>
    </row>
    <row r="237" spans="1:46" ht="16.5">
      <c r="A237" s="175" t="s">
        <v>1220</v>
      </c>
      <c r="B237" s="51">
        <f t="shared" si="9"/>
        <v>233</v>
      </c>
      <c r="C237" s="79"/>
      <c r="D237" s="40" t="s">
        <v>1547</v>
      </c>
      <c r="E237" s="80">
        <v>19951027</v>
      </c>
      <c r="F237" s="81">
        <v>522</v>
      </c>
      <c r="G237" s="139">
        <v>6</v>
      </c>
      <c r="H237" s="140" t="s">
        <v>440</v>
      </c>
      <c r="I237" s="82" t="s">
        <v>82</v>
      </c>
      <c r="J237" s="83">
        <v>48</v>
      </c>
      <c r="K237" s="236">
        <v>22</v>
      </c>
      <c r="L237" s="237">
        <v>7</v>
      </c>
      <c r="M237" s="236">
        <v>1</v>
      </c>
      <c r="N237" s="76">
        <v>20121217</v>
      </c>
      <c r="O237" s="81">
        <v>1</v>
      </c>
      <c r="P237" s="84">
        <v>100</v>
      </c>
      <c r="Q237" s="142">
        <v>140000</v>
      </c>
      <c r="R237" s="80"/>
      <c r="S237" s="180" t="s">
        <v>1255</v>
      </c>
      <c r="T237" s="79"/>
      <c r="U237" s="250" t="s">
        <v>92</v>
      </c>
      <c r="V237" s="250" t="s">
        <v>1417</v>
      </c>
      <c r="W237" s="250"/>
      <c r="X237" s="250"/>
      <c r="Y237" s="250">
        <v>106</v>
      </c>
      <c r="Z237" s="250"/>
      <c r="AA237" s="250"/>
      <c r="AB237" s="250"/>
      <c r="AC237" s="250"/>
      <c r="AD237" s="250" t="s">
        <v>167</v>
      </c>
      <c r="AE237" s="250" t="s">
        <v>177</v>
      </c>
      <c r="AF237" s="250">
        <v>76650</v>
      </c>
      <c r="AG237" s="79" t="str">
        <f t="shared" si="8"/>
        <v>Ezequiel Montes</v>
      </c>
      <c r="AH237" s="29">
        <f>+M237</f>
        <v>1</v>
      </c>
      <c r="AI237" s="162" t="s">
        <v>1162</v>
      </c>
      <c r="AJ237" s="107">
        <f t="shared" si="13"/>
        <v>7</v>
      </c>
      <c r="AK237" s="80" t="s">
        <v>492</v>
      </c>
      <c r="AL237" s="68">
        <f>+K237</f>
        <v>22</v>
      </c>
      <c r="AM237" s="250" t="s">
        <v>92</v>
      </c>
      <c r="AN237" s="250" t="s">
        <v>1387</v>
      </c>
      <c r="AO237" s="250" t="s">
        <v>92</v>
      </c>
      <c r="AP237" s="250" t="s">
        <v>1457</v>
      </c>
      <c r="AQ237" s="250" t="s">
        <v>92</v>
      </c>
      <c r="AR237" s="250" t="s">
        <v>1458</v>
      </c>
      <c r="AS237" s="252" t="s">
        <v>1459</v>
      </c>
      <c r="AT237" s="88" t="s">
        <v>944</v>
      </c>
    </row>
    <row r="238" spans="1:46" ht="16.5">
      <c r="A238" s="175" t="s">
        <v>1219</v>
      </c>
      <c r="B238" s="51">
        <f t="shared" si="9"/>
        <v>234</v>
      </c>
      <c r="C238" s="79"/>
      <c r="D238" s="40" t="s">
        <v>801</v>
      </c>
      <c r="E238" s="80">
        <v>19990518</v>
      </c>
      <c r="F238" s="81">
        <v>522</v>
      </c>
      <c r="G238" s="139">
        <v>6</v>
      </c>
      <c r="H238" s="140" t="s">
        <v>440</v>
      </c>
      <c r="I238" s="82" t="s">
        <v>82</v>
      </c>
      <c r="J238" s="83">
        <v>48</v>
      </c>
      <c r="K238" s="216">
        <v>11</v>
      </c>
      <c r="L238" s="207">
        <v>7</v>
      </c>
      <c r="M238" s="216">
        <v>1</v>
      </c>
      <c r="N238" s="76">
        <v>20121217</v>
      </c>
      <c r="O238" s="81">
        <v>1</v>
      </c>
      <c r="P238" s="84">
        <v>100</v>
      </c>
      <c r="Q238" s="142">
        <v>160000</v>
      </c>
      <c r="R238" s="80"/>
      <c r="S238" s="180" t="s">
        <v>1256</v>
      </c>
      <c r="T238" s="79"/>
      <c r="U238" s="207" t="s">
        <v>1375</v>
      </c>
      <c r="V238" s="207" t="s">
        <v>1333</v>
      </c>
      <c r="W238" s="207"/>
      <c r="X238" s="207"/>
      <c r="Y238" s="218">
        <v>124</v>
      </c>
      <c r="Z238" s="207"/>
      <c r="AA238" s="207" t="s">
        <v>726</v>
      </c>
      <c r="AB238" s="207"/>
      <c r="AC238" s="207"/>
      <c r="AD238" s="207" t="s">
        <v>167</v>
      </c>
      <c r="AE238" s="207" t="s">
        <v>177</v>
      </c>
      <c r="AF238" s="207">
        <v>38000</v>
      </c>
      <c r="AG238" s="79" t="str">
        <f t="shared" si="8"/>
        <v>Celaya</v>
      </c>
      <c r="AH238" s="29">
        <f>+M238</f>
        <v>1</v>
      </c>
      <c r="AI238" s="162" t="s">
        <v>1155</v>
      </c>
      <c r="AJ238" s="107">
        <f t="shared" si="13"/>
        <v>7</v>
      </c>
      <c r="AK238" s="80" t="s">
        <v>375</v>
      </c>
      <c r="AL238" s="68">
        <f>+K238</f>
        <v>11</v>
      </c>
      <c r="AM238" s="79"/>
      <c r="AN238" s="79"/>
      <c r="AO238" s="79"/>
      <c r="AP238" s="79"/>
      <c r="AQ238" s="79"/>
      <c r="AR238" s="79"/>
      <c r="AS238" s="79"/>
      <c r="AT238" s="88" t="s">
        <v>945</v>
      </c>
    </row>
    <row r="239" spans="1:46" ht="16.5">
      <c r="A239" s="175" t="s">
        <v>1219</v>
      </c>
      <c r="B239" s="51">
        <f t="shared" si="9"/>
        <v>235</v>
      </c>
      <c r="C239" s="79"/>
      <c r="D239" s="40" t="s">
        <v>801</v>
      </c>
      <c r="E239" s="80">
        <v>19990518</v>
      </c>
      <c r="F239" s="81">
        <v>522</v>
      </c>
      <c r="G239" s="139">
        <v>6</v>
      </c>
      <c r="H239" s="140" t="s">
        <v>440</v>
      </c>
      <c r="I239" s="82" t="s">
        <v>82</v>
      </c>
      <c r="J239" s="83">
        <v>48</v>
      </c>
      <c r="K239" s="216">
        <v>11</v>
      </c>
      <c r="L239" s="207">
        <v>7</v>
      </c>
      <c r="M239" s="216">
        <v>1</v>
      </c>
      <c r="N239" s="76">
        <v>20121217</v>
      </c>
      <c r="O239" s="81">
        <v>1</v>
      </c>
      <c r="P239" s="84">
        <v>100</v>
      </c>
      <c r="Q239" s="142">
        <v>100000</v>
      </c>
      <c r="R239" s="80"/>
      <c r="S239" s="180" t="s">
        <v>1256</v>
      </c>
      <c r="T239" s="79"/>
      <c r="U239" s="207" t="s">
        <v>1375</v>
      </c>
      <c r="V239" s="207" t="s">
        <v>1333</v>
      </c>
      <c r="W239" s="207"/>
      <c r="X239" s="207"/>
      <c r="Y239" s="218">
        <v>124</v>
      </c>
      <c r="Z239" s="207"/>
      <c r="AA239" s="207" t="s">
        <v>726</v>
      </c>
      <c r="AB239" s="207"/>
      <c r="AC239" s="207"/>
      <c r="AD239" s="207" t="s">
        <v>167</v>
      </c>
      <c r="AE239" s="207" t="s">
        <v>177</v>
      </c>
      <c r="AF239" s="207">
        <v>38000</v>
      </c>
      <c r="AG239" s="79" t="str">
        <f t="shared" si="8"/>
        <v>Celaya</v>
      </c>
      <c r="AH239" s="29">
        <f>+M239</f>
        <v>1</v>
      </c>
      <c r="AI239" s="162" t="s">
        <v>1155</v>
      </c>
      <c r="AJ239" s="107">
        <f t="shared" si="13"/>
        <v>7</v>
      </c>
      <c r="AK239" s="80" t="s">
        <v>375</v>
      </c>
      <c r="AL239" s="68">
        <f>+K239</f>
        <v>11</v>
      </c>
      <c r="AM239" s="79"/>
      <c r="AN239" s="79"/>
      <c r="AO239" s="79"/>
      <c r="AP239" s="79"/>
      <c r="AQ239" s="79"/>
      <c r="AR239" s="79"/>
      <c r="AS239" s="79"/>
      <c r="AT239" s="88" t="s">
        <v>946</v>
      </c>
    </row>
    <row r="240" spans="1:46" ht="30.75">
      <c r="A240" s="175" t="s">
        <v>1222</v>
      </c>
      <c r="B240" s="51">
        <f t="shared" si="9"/>
        <v>236</v>
      </c>
      <c r="C240" s="79"/>
      <c r="D240" s="40" t="s">
        <v>802</v>
      </c>
      <c r="E240" s="80">
        <v>19980418</v>
      </c>
      <c r="F240" s="81">
        <v>522</v>
      </c>
      <c r="G240" s="139">
        <v>6</v>
      </c>
      <c r="H240" s="140" t="s">
        <v>440</v>
      </c>
      <c r="I240" s="82" t="s">
        <v>82</v>
      </c>
      <c r="J240" s="83">
        <v>48</v>
      </c>
      <c r="K240" s="184" t="s">
        <v>650</v>
      </c>
      <c r="L240" s="107" t="s">
        <v>1340</v>
      </c>
      <c r="M240" s="185" t="s">
        <v>651</v>
      </c>
      <c r="N240" s="76">
        <v>20121217</v>
      </c>
      <c r="O240" s="81">
        <v>1</v>
      </c>
      <c r="P240" s="84">
        <v>100</v>
      </c>
      <c r="Q240" s="142">
        <v>23000</v>
      </c>
      <c r="R240" s="80"/>
      <c r="S240" s="180" t="s">
        <v>1257</v>
      </c>
      <c r="T240" s="79"/>
      <c r="U240" s="79" t="s">
        <v>67</v>
      </c>
      <c r="V240" s="79" t="s">
        <v>394</v>
      </c>
      <c r="W240" s="79"/>
      <c r="X240" s="79"/>
      <c r="Y240" s="80">
        <v>36</v>
      </c>
      <c r="Z240" s="79"/>
      <c r="AA240" s="79"/>
      <c r="AB240" s="79"/>
      <c r="AC240" s="79"/>
      <c r="AD240" s="207" t="s">
        <v>167</v>
      </c>
      <c r="AE240" s="207" t="s">
        <v>177</v>
      </c>
      <c r="AF240" s="80">
        <v>46990</v>
      </c>
      <c r="AG240" s="79" t="str">
        <f t="shared" si="8"/>
        <v>San Sebastián del Oeste</v>
      </c>
      <c r="AH240" s="29"/>
      <c r="AI240" s="219" t="s">
        <v>1163</v>
      </c>
      <c r="AJ240" s="107"/>
      <c r="AK240" s="80" t="s">
        <v>376</v>
      </c>
      <c r="AL240" s="68"/>
      <c r="AM240" s="324" t="s">
        <v>67</v>
      </c>
      <c r="AN240" s="325" t="s">
        <v>1548</v>
      </c>
      <c r="AO240" s="324" t="s">
        <v>67</v>
      </c>
      <c r="AP240" s="324" t="s">
        <v>502</v>
      </c>
      <c r="AQ240" s="326" t="s">
        <v>67</v>
      </c>
      <c r="AR240" s="326" t="s">
        <v>204</v>
      </c>
      <c r="AS240" s="324" t="s">
        <v>1549</v>
      </c>
      <c r="AT240" s="88" t="s">
        <v>947</v>
      </c>
    </row>
    <row r="241" spans="1:46" ht="39.75">
      <c r="A241" s="175" t="s">
        <v>1217</v>
      </c>
      <c r="B241" s="51">
        <f t="shared" si="9"/>
        <v>237</v>
      </c>
      <c r="C241" s="79"/>
      <c r="D241" s="40" t="s">
        <v>803</v>
      </c>
      <c r="E241" s="80">
        <v>19960124</v>
      </c>
      <c r="F241" s="81">
        <v>522</v>
      </c>
      <c r="G241" s="139">
        <v>6</v>
      </c>
      <c r="H241" s="140" t="s">
        <v>440</v>
      </c>
      <c r="I241" s="82" t="s">
        <v>82</v>
      </c>
      <c r="J241" s="83">
        <v>48</v>
      </c>
      <c r="K241" s="233" t="s">
        <v>658</v>
      </c>
      <c r="L241" s="234" t="s">
        <v>1403</v>
      </c>
      <c r="M241" s="235" t="s">
        <v>651</v>
      </c>
      <c r="N241" s="76">
        <v>20121217</v>
      </c>
      <c r="O241" s="81">
        <v>1</v>
      </c>
      <c r="P241" s="84">
        <v>100</v>
      </c>
      <c r="Q241" s="142">
        <v>70000</v>
      </c>
      <c r="R241" s="80"/>
      <c r="S241" s="180" t="s">
        <v>1258</v>
      </c>
      <c r="T241" s="79"/>
      <c r="U241" s="228" t="s">
        <v>320</v>
      </c>
      <c r="V241" s="228" t="s">
        <v>277</v>
      </c>
      <c r="W241" s="228"/>
      <c r="X241" s="228"/>
      <c r="Y241" s="220">
        <v>173</v>
      </c>
      <c r="Z241" s="228"/>
      <c r="AA241" s="228"/>
      <c r="AB241" s="220"/>
      <c r="AC241" s="220"/>
      <c r="AD241" s="220" t="s">
        <v>69</v>
      </c>
      <c r="AE241" s="220" t="s">
        <v>1401</v>
      </c>
      <c r="AF241" s="220">
        <v>63900</v>
      </c>
      <c r="AG241" s="79" t="str">
        <f t="shared" si="8"/>
        <v>Ahuacatlan</v>
      </c>
      <c r="AH241" s="29" t="str">
        <f>+M241</f>
        <v>1</v>
      </c>
      <c r="AI241" s="162" t="s">
        <v>1164</v>
      </c>
      <c r="AJ241" s="107" t="str">
        <f>+L241</f>
        <v>002</v>
      </c>
      <c r="AK241" s="80" t="s">
        <v>696</v>
      </c>
      <c r="AL241" s="68" t="str">
        <f>+K241</f>
        <v>18</v>
      </c>
      <c r="AM241" s="231" t="s">
        <v>92</v>
      </c>
      <c r="AN241" s="231" t="s">
        <v>1394</v>
      </c>
      <c r="AO241" s="79"/>
      <c r="AP241" s="79"/>
      <c r="AQ241" s="79"/>
      <c r="AR241" s="79"/>
      <c r="AS241" s="79"/>
      <c r="AT241" s="88" t="s">
        <v>948</v>
      </c>
    </row>
    <row r="242" spans="1:46" ht="27">
      <c r="A242" s="175" t="s">
        <v>1217</v>
      </c>
      <c r="B242" s="51">
        <f t="shared" si="9"/>
        <v>238</v>
      </c>
      <c r="C242" s="158" t="s">
        <v>1014</v>
      </c>
      <c r="D242" s="40" t="s">
        <v>804</v>
      </c>
      <c r="E242" s="80">
        <v>20080114</v>
      </c>
      <c r="F242" s="81">
        <v>522</v>
      </c>
      <c r="G242" s="139">
        <v>6</v>
      </c>
      <c r="H242" s="140" t="s">
        <v>440</v>
      </c>
      <c r="I242" s="82" t="s">
        <v>82</v>
      </c>
      <c r="J242" s="83">
        <v>48</v>
      </c>
      <c r="K242" s="233" t="s">
        <v>120</v>
      </c>
      <c r="L242" s="234" t="s">
        <v>674</v>
      </c>
      <c r="M242" s="235" t="s">
        <v>651</v>
      </c>
      <c r="N242" s="76">
        <v>20121217</v>
      </c>
      <c r="O242" s="81">
        <v>1</v>
      </c>
      <c r="P242" s="84">
        <v>100</v>
      </c>
      <c r="Q242" s="142">
        <v>75000</v>
      </c>
      <c r="R242" s="80"/>
      <c r="S242" s="180" t="s">
        <v>1251</v>
      </c>
      <c r="T242" s="79"/>
      <c r="U242" s="228" t="s">
        <v>1399</v>
      </c>
      <c r="V242" s="228" t="s">
        <v>1301</v>
      </c>
      <c r="W242" s="228"/>
      <c r="X242" s="228"/>
      <c r="Y242" s="220">
        <v>322</v>
      </c>
      <c r="Z242" s="228"/>
      <c r="AA242" s="228" t="s">
        <v>1400</v>
      </c>
      <c r="AB242" s="220"/>
      <c r="AC242" s="220"/>
      <c r="AD242" s="220" t="s">
        <v>69</v>
      </c>
      <c r="AE242" s="220" t="s">
        <v>168</v>
      </c>
      <c r="AF242" s="220">
        <v>68120</v>
      </c>
      <c r="AG242" s="79" t="str">
        <f t="shared" si="8"/>
        <v>Oaxaca</v>
      </c>
      <c r="AH242" s="29" t="str">
        <f>+M242</f>
        <v>1</v>
      </c>
      <c r="AI242" s="162" t="s">
        <v>214</v>
      </c>
      <c r="AJ242" s="107" t="str">
        <f>+L242</f>
        <v>67</v>
      </c>
      <c r="AK242" s="80" t="s">
        <v>91</v>
      </c>
      <c r="AL242" s="68" t="str">
        <f>+K242</f>
        <v>20</v>
      </c>
      <c r="AM242" s="229" t="s">
        <v>165</v>
      </c>
      <c r="AN242" s="229" t="s">
        <v>1390</v>
      </c>
      <c r="AO242" s="229" t="s">
        <v>92</v>
      </c>
      <c r="AP242" s="229" t="s">
        <v>1391</v>
      </c>
      <c r="AQ242" s="229" t="s">
        <v>92</v>
      </c>
      <c r="AR242" s="229" t="s">
        <v>1392</v>
      </c>
      <c r="AS242" s="232" t="s">
        <v>1393</v>
      </c>
      <c r="AT242" s="88" t="s">
        <v>949</v>
      </c>
    </row>
    <row r="243" spans="1:46" ht="27">
      <c r="A243" s="176" t="s">
        <v>1220</v>
      </c>
      <c r="B243" s="51">
        <f t="shared" si="9"/>
        <v>239</v>
      </c>
      <c r="C243" s="79"/>
      <c r="D243" s="40" t="s">
        <v>805</v>
      </c>
      <c r="E243" s="80">
        <v>19830315</v>
      </c>
      <c r="F243" s="81">
        <v>522</v>
      </c>
      <c r="G243" s="139">
        <v>6</v>
      </c>
      <c r="H243" s="140" t="s">
        <v>440</v>
      </c>
      <c r="I243" s="82" t="s">
        <v>82</v>
      </c>
      <c r="J243" s="83">
        <v>48</v>
      </c>
      <c r="K243" s="68" t="s">
        <v>650</v>
      </c>
      <c r="L243" s="107" t="s">
        <v>1106</v>
      </c>
      <c r="M243" s="29" t="s">
        <v>651</v>
      </c>
      <c r="N243" s="76">
        <v>20121217</v>
      </c>
      <c r="O243" s="81">
        <v>1</v>
      </c>
      <c r="P243" s="84">
        <v>100</v>
      </c>
      <c r="Q243" s="142">
        <v>100000</v>
      </c>
      <c r="R243" s="80"/>
      <c r="S243" s="80" t="s">
        <v>1116</v>
      </c>
      <c r="T243" s="79"/>
      <c r="U243" s="79" t="s">
        <v>67</v>
      </c>
      <c r="V243" s="79" t="s">
        <v>1136</v>
      </c>
      <c r="W243" s="79"/>
      <c r="X243" s="79"/>
      <c r="Y243" s="80">
        <v>262</v>
      </c>
      <c r="Z243" s="79"/>
      <c r="AA243" s="79"/>
      <c r="AB243" s="79"/>
      <c r="AC243" s="79"/>
      <c r="AD243" s="79" t="s">
        <v>69</v>
      </c>
      <c r="AE243" s="79" t="s">
        <v>89</v>
      </c>
      <c r="AF243" s="80">
        <v>46500</v>
      </c>
      <c r="AG243" s="79" t="str">
        <f t="shared" si="8"/>
        <v>Etzatlan</v>
      </c>
      <c r="AH243" s="29" t="str">
        <f>+M243</f>
        <v>1</v>
      </c>
      <c r="AI243" s="162" t="s">
        <v>1165</v>
      </c>
      <c r="AJ243" s="107" t="str">
        <f>+L243</f>
        <v>36</v>
      </c>
      <c r="AK243" s="80" t="s">
        <v>376</v>
      </c>
      <c r="AL243" s="68" t="str">
        <f>+K243</f>
        <v>14</v>
      </c>
      <c r="AM243" s="248" t="s">
        <v>67</v>
      </c>
      <c r="AN243" s="248" t="s">
        <v>1460</v>
      </c>
      <c r="AO243" s="248" t="s">
        <v>67</v>
      </c>
      <c r="AP243" s="248" t="s">
        <v>414</v>
      </c>
      <c r="AQ243" s="248" t="s">
        <v>67</v>
      </c>
      <c r="AR243" s="248" t="s">
        <v>1089</v>
      </c>
      <c r="AS243" s="248" t="s">
        <v>1461</v>
      </c>
      <c r="AT243" s="88" t="s">
        <v>950</v>
      </c>
    </row>
    <row r="244" spans="1:46" ht="39.75">
      <c r="A244" s="176" t="s">
        <v>1220</v>
      </c>
      <c r="B244" s="51">
        <f t="shared" si="9"/>
        <v>240</v>
      </c>
      <c r="C244" s="79"/>
      <c r="D244" s="40" t="s">
        <v>338</v>
      </c>
      <c r="E244" s="80">
        <v>19961219</v>
      </c>
      <c r="F244" s="81">
        <v>522</v>
      </c>
      <c r="G244" s="139">
        <v>6</v>
      </c>
      <c r="H244" s="140" t="s">
        <v>440</v>
      </c>
      <c r="I244" s="82" t="s">
        <v>82</v>
      </c>
      <c r="J244" s="83">
        <v>48</v>
      </c>
      <c r="K244" s="68" t="s">
        <v>672</v>
      </c>
      <c r="L244" s="107" t="s">
        <v>679</v>
      </c>
      <c r="M244" s="29" t="s">
        <v>651</v>
      </c>
      <c r="N244" s="76">
        <v>20121217</v>
      </c>
      <c r="O244" s="81">
        <v>1</v>
      </c>
      <c r="P244" s="84">
        <v>100</v>
      </c>
      <c r="Q244" s="142">
        <v>70000</v>
      </c>
      <c r="R244" s="80"/>
      <c r="S244" s="80" t="s">
        <v>642</v>
      </c>
      <c r="T244" s="79"/>
      <c r="U244" s="79" t="s">
        <v>85</v>
      </c>
      <c r="V244" s="79" t="s">
        <v>394</v>
      </c>
      <c r="W244" s="79"/>
      <c r="X244" s="79"/>
      <c r="Y244" s="80">
        <v>54</v>
      </c>
      <c r="Z244" s="79"/>
      <c r="AA244" s="79"/>
      <c r="AB244" s="79"/>
      <c r="AC244" s="79"/>
      <c r="AD244" s="79" t="s">
        <v>69</v>
      </c>
      <c r="AE244" s="79" t="s">
        <v>89</v>
      </c>
      <c r="AF244" s="80">
        <v>91615</v>
      </c>
      <c r="AG244" s="79" t="str">
        <f t="shared" si="8"/>
        <v>TEOCELO</v>
      </c>
      <c r="AH244" s="29" t="str">
        <f aca="true" t="shared" si="14" ref="AH244:AH308">+M244</f>
        <v>1</v>
      </c>
      <c r="AI244" s="163" t="s">
        <v>416</v>
      </c>
      <c r="AJ244" s="107" t="str">
        <f aca="true" t="shared" si="15" ref="AJ244:AJ308">+L244</f>
        <v>164</v>
      </c>
      <c r="AK244" s="80" t="s">
        <v>398</v>
      </c>
      <c r="AL244" s="68" t="str">
        <f>+K244</f>
        <v>30</v>
      </c>
      <c r="AM244" s="79" t="s">
        <v>67</v>
      </c>
      <c r="AN244" s="79" t="s">
        <v>418</v>
      </c>
      <c r="AO244" s="79" t="s">
        <v>67</v>
      </c>
      <c r="AP244" s="79" t="s">
        <v>419</v>
      </c>
      <c r="AQ244" s="79" t="s">
        <v>67</v>
      </c>
      <c r="AR244" s="79" t="s">
        <v>420</v>
      </c>
      <c r="AS244" s="79" t="s">
        <v>421</v>
      </c>
      <c r="AT244" s="88" t="s">
        <v>951</v>
      </c>
    </row>
    <row r="245" spans="1:46" ht="27">
      <c r="A245" s="176" t="s">
        <v>1222</v>
      </c>
      <c r="B245" s="51">
        <f t="shared" si="9"/>
        <v>241</v>
      </c>
      <c r="C245" s="79"/>
      <c r="D245" s="40" t="s">
        <v>806</v>
      </c>
      <c r="E245" s="80">
        <v>19990507</v>
      </c>
      <c r="F245" s="81">
        <v>522</v>
      </c>
      <c r="G245" s="139">
        <v>6</v>
      </c>
      <c r="H245" s="140" t="s">
        <v>440</v>
      </c>
      <c r="I245" s="82" t="s">
        <v>82</v>
      </c>
      <c r="J245" s="83">
        <v>48</v>
      </c>
      <c r="K245" s="68" t="s">
        <v>650</v>
      </c>
      <c r="L245" s="107" t="s">
        <v>1105</v>
      </c>
      <c r="M245" s="29" t="s">
        <v>651</v>
      </c>
      <c r="N245" s="76">
        <v>20121217</v>
      </c>
      <c r="O245" s="81">
        <v>1</v>
      </c>
      <c r="P245" s="84">
        <v>100</v>
      </c>
      <c r="Q245" s="142">
        <v>140000</v>
      </c>
      <c r="R245" s="80"/>
      <c r="S245" s="80" t="s">
        <v>1117</v>
      </c>
      <c r="T245" s="79"/>
      <c r="U245" s="79" t="s">
        <v>67</v>
      </c>
      <c r="V245" s="79" t="s">
        <v>1193</v>
      </c>
      <c r="W245" s="79"/>
      <c r="X245" s="79"/>
      <c r="Y245" s="80">
        <v>84</v>
      </c>
      <c r="Z245" s="79"/>
      <c r="AA245" s="79"/>
      <c r="AB245" s="79"/>
      <c r="AC245" s="79"/>
      <c r="AD245" s="79" t="s">
        <v>69</v>
      </c>
      <c r="AE245" s="79" t="s">
        <v>89</v>
      </c>
      <c r="AF245" s="80">
        <v>45300</v>
      </c>
      <c r="AG245" s="79" t="str">
        <f t="shared" si="8"/>
        <v>Tala</v>
      </c>
      <c r="AH245" s="29" t="str">
        <f t="shared" si="14"/>
        <v>1</v>
      </c>
      <c r="AI245" s="162" t="s">
        <v>1166</v>
      </c>
      <c r="AJ245" s="107" t="str">
        <f t="shared" si="15"/>
        <v>83</v>
      </c>
      <c r="AK245" s="80" t="s">
        <v>376</v>
      </c>
      <c r="AL245" s="68" t="str">
        <f aca="true" t="shared" si="16" ref="AL245:AL308">+K245</f>
        <v>14</v>
      </c>
      <c r="AM245" s="183" t="s">
        <v>92</v>
      </c>
      <c r="AN245" s="183" t="s">
        <v>278</v>
      </c>
      <c r="AO245" s="183" t="s">
        <v>92</v>
      </c>
      <c r="AP245" s="183" t="s">
        <v>1332</v>
      </c>
      <c r="AQ245" s="183" t="s">
        <v>92</v>
      </c>
      <c r="AR245" s="183" t="s">
        <v>1333</v>
      </c>
      <c r="AS245" s="198" t="s">
        <v>1334</v>
      </c>
      <c r="AT245" s="88" t="s">
        <v>952</v>
      </c>
    </row>
    <row r="246" spans="1:46" ht="39.75">
      <c r="A246" s="176" t="s">
        <v>1220</v>
      </c>
      <c r="B246" s="51">
        <f t="shared" si="9"/>
        <v>242</v>
      </c>
      <c r="C246" s="79"/>
      <c r="D246" s="40" t="s">
        <v>807</v>
      </c>
      <c r="E246" s="80">
        <v>19881113</v>
      </c>
      <c r="F246" s="81">
        <v>522</v>
      </c>
      <c r="G246" s="139">
        <v>6</v>
      </c>
      <c r="H246" s="140" t="s">
        <v>440</v>
      </c>
      <c r="I246" s="82" t="s">
        <v>82</v>
      </c>
      <c r="J246" s="83">
        <v>48</v>
      </c>
      <c r="K246" s="68" t="s">
        <v>672</v>
      </c>
      <c r="L246" s="107" t="s">
        <v>1113</v>
      </c>
      <c r="M246" s="29" t="s">
        <v>651</v>
      </c>
      <c r="N246" s="76">
        <v>20121217</v>
      </c>
      <c r="O246" s="81">
        <v>1</v>
      </c>
      <c r="P246" s="84">
        <v>100</v>
      </c>
      <c r="Q246" s="142">
        <v>160000</v>
      </c>
      <c r="R246" s="80"/>
      <c r="S246" s="80" t="s">
        <v>1118</v>
      </c>
      <c r="T246" s="79"/>
      <c r="U246" s="79" t="s">
        <v>1194</v>
      </c>
      <c r="V246" s="79">
        <v>3</v>
      </c>
      <c r="W246" s="79"/>
      <c r="X246" s="79"/>
      <c r="Y246" s="80">
        <v>300</v>
      </c>
      <c r="Z246" s="79"/>
      <c r="AA246" s="79"/>
      <c r="AB246" s="79"/>
      <c r="AC246" s="79"/>
      <c r="AD246" s="79" t="s">
        <v>69</v>
      </c>
      <c r="AE246" s="79" t="s">
        <v>89</v>
      </c>
      <c r="AF246" s="80">
        <v>94930</v>
      </c>
      <c r="AG246" s="79" t="str">
        <f t="shared" si="8"/>
        <v>Yanga</v>
      </c>
      <c r="AH246" s="29" t="str">
        <f t="shared" si="14"/>
        <v>1</v>
      </c>
      <c r="AI246" s="162" t="s">
        <v>1167</v>
      </c>
      <c r="AJ246" s="107" t="str">
        <f t="shared" si="15"/>
        <v>196</v>
      </c>
      <c r="AK246" s="80" t="s">
        <v>398</v>
      </c>
      <c r="AL246" s="68" t="str">
        <f t="shared" si="16"/>
        <v>30</v>
      </c>
      <c r="AM246" s="248" t="s">
        <v>92</v>
      </c>
      <c r="AN246" s="250">
        <v>3</v>
      </c>
      <c r="AO246" s="250" t="s">
        <v>236</v>
      </c>
      <c r="AP246" s="250">
        <v>2</v>
      </c>
      <c r="AQ246" s="250" t="s">
        <v>92</v>
      </c>
      <c r="AR246" s="250">
        <v>5</v>
      </c>
      <c r="AS246" s="258" t="s">
        <v>1462</v>
      </c>
      <c r="AT246" s="88" t="s">
        <v>953</v>
      </c>
    </row>
    <row r="247" spans="1:46" ht="27">
      <c r="A247" s="176" t="s">
        <v>1218</v>
      </c>
      <c r="B247" s="51">
        <f t="shared" si="9"/>
        <v>243</v>
      </c>
      <c r="C247" s="79"/>
      <c r="D247" s="40" t="s">
        <v>1104</v>
      </c>
      <c r="E247" s="80">
        <v>19940414</v>
      </c>
      <c r="F247" s="81">
        <v>522</v>
      </c>
      <c r="G247" s="139">
        <v>6</v>
      </c>
      <c r="H247" s="140" t="s">
        <v>440</v>
      </c>
      <c r="I247" s="82" t="s">
        <v>82</v>
      </c>
      <c r="J247" s="83">
        <v>48</v>
      </c>
      <c r="K247" s="68" t="s">
        <v>658</v>
      </c>
      <c r="L247" s="107" t="s">
        <v>669</v>
      </c>
      <c r="M247" s="29" t="s">
        <v>651</v>
      </c>
      <c r="N247" s="76">
        <v>20121217</v>
      </c>
      <c r="O247" s="81">
        <v>1</v>
      </c>
      <c r="P247" s="84">
        <v>100</v>
      </c>
      <c r="Q247" s="142">
        <v>96551.73</v>
      </c>
      <c r="R247" s="80"/>
      <c r="S247" s="80" t="s">
        <v>1119</v>
      </c>
      <c r="T247" s="79"/>
      <c r="U247" s="79" t="s">
        <v>67</v>
      </c>
      <c r="V247" s="79" t="s">
        <v>1195</v>
      </c>
      <c r="W247" s="79"/>
      <c r="X247" s="79"/>
      <c r="Y247" s="80">
        <v>27</v>
      </c>
      <c r="Z247" s="79"/>
      <c r="AA247" s="79"/>
      <c r="AB247" s="79" t="s">
        <v>252</v>
      </c>
      <c r="AC247" s="79"/>
      <c r="AD247" s="79" t="s">
        <v>69</v>
      </c>
      <c r="AE247" s="79" t="s">
        <v>89</v>
      </c>
      <c r="AF247" s="80">
        <v>63960</v>
      </c>
      <c r="AG247" s="79" t="str">
        <f aca="true" t="shared" si="17" ref="AG247:AG309">+AI247</f>
        <v>Amatlán de Cañas</v>
      </c>
      <c r="AH247" s="29" t="str">
        <f t="shared" si="14"/>
        <v>1</v>
      </c>
      <c r="AI247" s="162" t="s">
        <v>1168</v>
      </c>
      <c r="AJ247" s="107" t="str">
        <f t="shared" si="15"/>
        <v>3</v>
      </c>
      <c r="AK247" s="80" t="s">
        <v>696</v>
      </c>
      <c r="AL247" s="68" t="str">
        <f t="shared" si="16"/>
        <v>18</v>
      </c>
      <c r="AM247" s="282" t="s">
        <v>67</v>
      </c>
      <c r="AN247" s="282" t="s">
        <v>1523</v>
      </c>
      <c r="AO247" s="282" t="s">
        <v>67</v>
      </c>
      <c r="AP247" s="282" t="s">
        <v>1524</v>
      </c>
      <c r="AQ247" s="282" t="s">
        <v>67</v>
      </c>
      <c r="AR247" s="282" t="s">
        <v>502</v>
      </c>
      <c r="AS247" s="282" t="s">
        <v>1525</v>
      </c>
      <c r="AT247" s="88" t="s">
        <v>954</v>
      </c>
    </row>
    <row r="248" spans="1:46" ht="27">
      <c r="A248" s="176" t="s">
        <v>1218</v>
      </c>
      <c r="B248" s="51">
        <f t="shared" si="9"/>
        <v>244</v>
      </c>
      <c r="C248" s="79"/>
      <c r="D248" s="40" t="s">
        <v>1104</v>
      </c>
      <c r="E248" s="80">
        <v>19940414</v>
      </c>
      <c r="F248" s="81">
        <v>522</v>
      </c>
      <c r="G248" s="139">
        <v>6</v>
      </c>
      <c r="H248" s="140" t="s">
        <v>440</v>
      </c>
      <c r="I248" s="82" t="s">
        <v>82</v>
      </c>
      <c r="J248" s="83">
        <v>48</v>
      </c>
      <c r="K248" s="68" t="s">
        <v>658</v>
      </c>
      <c r="L248" s="107" t="s">
        <v>669</v>
      </c>
      <c r="M248" s="29" t="s">
        <v>651</v>
      </c>
      <c r="N248" s="76">
        <v>20121217</v>
      </c>
      <c r="O248" s="81">
        <v>1</v>
      </c>
      <c r="P248" s="84">
        <v>100</v>
      </c>
      <c r="Q248" s="142">
        <v>56000</v>
      </c>
      <c r="R248" s="80"/>
      <c r="S248" s="80" t="s">
        <v>1119</v>
      </c>
      <c r="T248" s="79"/>
      <c r="U248" s="79" t="s">
        <v>67</v>
      </c>
      <c r="V248" s="79" t="s">
        <v>1195</v>
      </c>
      <c r="W248" s="79"/>
      <c r="X248" s="79"/>
      <c r="Y248" s="80">
        <v>27</v>
      </c>
      <c r="Z248" s="79"/>
      <c r="AA248" s="79"/>
      <c r="AB248" s="79" t="s">
        <v>252</v>
      </c>
      <c r="AC248" s="79"/>
      <c r="AD248" s="79" t="s">
        <v>69</v>
      </c>
      <c r="AE248" s="79" t="s">
        <v>89</v>
      </c>
      <c r="AF248" s="80">
        <v>63960</v>
      </c>
      <c r="AG248" s="79" t="str">
        <f t="shared" si="17"/>
        <v>Amatlán de Cañas</v>
      </c>
      <c r="AH248" s="29" t="str">
        <f t="shared" si="14"/>
        <v>1</v>
      </c>
      <c r="AI248" s="162" t="s">
        <v>1168</v>
      </c>
      <c r="AJ248" s="107" t="str">
        <f t="shared" si="15"/>
        <v>3</v>
      </c>
      <c r="AK248" s="80" t="s">
        <v>696</v>
      </c>
      <c r="AL248" s="68" t="str">
        <f t="shared" si="16"/>
        <v>18</v>
      </c>
      <c r="AM248" s="282" t="s">
        <v>67</v>
      </c>
      <c r="AN248" s="282" t="s">
        <v>1523</v>
      </c>
      <c r="AO248" s="282" t="s">
        <v>67</v>
      </c>
      <c r="AP248" s="282" t="s">
        <v>1524</v>
      </c>
      <c r="AQ248" s="282" t="s">
        <v>67</v>
      </c>
      <c r="AR248" s="282" t="s">
        <v>502</v>
      </c>
      <c r="AS248" s="282" t="s">
        <v>1525</v>
      </c>
      <c r="AT248" s="88" t="s">
        <v>955</v>
      </c>
    </row>
    <row r="249" spans="1:46" ht="27">
      <c r="A249" s="176" t="s">
        <v>1218</v>
      </c>
      <c r="B249" s="51">
        <f t="shared" si="9"/>
        <v>245</v>
      </c>
      <c r="C249" s="79"/>
      <c r="D249" s="40" t="s">
        <v>1104</v>
      </c>
      <c r="E249" s="80">
        <v>19940414</v>
      </c>
      <c r="F249" s="81">
        <v>522</v>
      </c>
      <c r="G249" s="139">
        <v>6</v>
      </c>
      <c r="H249" s="140" t="s">
        <v>440</v>
      </c>
      <c r="I249" s="82" t="s">
        <v>82</v>
      </c>
      <c r="J249" s="83">
        <v>48</v>
      </c>
      <c r="K249" s="68" t="s">
        <v>658</v>
      </c>
      <c r="L249" s="107" t="s">
        <v>669</v>
      </c>
      <c r="M249" s="29" t="s">
        <v>651</v>
      </c>
      <c r="N249" s="76">
        <v>20121217</v>
      </c>
      <c r="O249" s="81">
        <v>1</v>
      </c>
      <c r="P249" s="84">
        <v>100</v>
      </c>
      <c r="Q249" s="142">
        <v>27000</v>
      </c>
      <c r="R249" s="80"/>
      <c r="S249" s="80" t="s">
        <v>1119</v>
      </c>
      <c r="T249" s="79"/>
      <c r="U249" s="79" t="s">
        <v>67</v>
      </c>
      <c r="V249" s="79" t="s">
        <v>1195</v>
      </c>
      <c r="W249" s="79"/>
      <c r="X249" s="79"/>
      <c r="Y249" s="80">
        <v>27</v>
      </c>
      <c r="Z249" s="79"/>
      <c r="AA249" s="79"/>
      <c r="AB249" s="79" t="s">
        <v>252</v>
      </c>
      <c r="AC249" s="79"/>
      <c r="AD249" s="79" t="s">
        <v>69</v>
      </c>
      <c r="AE249" s="79" t="s">
        <v>89</v>
      </c>
      <c r="AF249" s="80">
        <v>63960</v>
      </c>
      <c r="AG249" s="79" t="str">
        <f t="shared" si="17"/>
        <v>Amatlán de Cañas</v>
      </c>
      <c r="AH249" s="29" t="str">
        <f t="shared" si="14"/>
        <v>1</v>
      </c>
      <c r="AI249" s="162" t="s">
        <v>1168</v>
      </c>
      <c r="AJ249" s="107" t="str">
        <f t="shared" si="15"/>
        <v>3</v>
      </c>
      <c r="AK249" s="80" t="s">
        <v>696</v>
      </c>
      <c r="AL249" s="68" t="str">
        <f t="shared" si="16"/>
        <v>18</v>
      </c>
      <c r="AM249" s="282" t="s">
        <v>67</v>
      </c>
      <c r="AN249" s="282" t="s">
        <v>1523</v>
      </c>
      <c r="AO249" s="282" t="s">
        <v>67</v>
      </c>
      <c r="AP249" s="282" t="s">
        <v>1524</v>
      </c>
      <c r="AQ249" s="282" t="s">
        <v>67</v>
      </c>
      <c r="AR249" s="282" t="s">
        <v>502</v>
      </c>
      <c r="AS249" s="282" t="s">
        <v>1525</v>
      </c>
      <c r="AT249" s="88" t="s">
        <v>956</v>
      </c>
    </row>
    <row r="250" spans="1:46" ht="27">
      <c r="A250" s="176" t="s">
        <v>1218</v>
      </c>
      <c r="B250" s="51">
        <f t="shared" si="9"/>
        <v>246</v>
      </c>
      <c r="C250" s="79"/>
      <c r="D250" s="40" t="s">
        <v>1104</v>
      </c>
      <c r="E250" s="80">
        <v>19940414</v>
      </c>
      <c r="F250" s="81">
        <v>522</v>
      </c>
      <c r="G250" s="139">
        <v>6</v>
      </c>
      <c r="H250" s="140" t="s">
        <v>440</v>
      </c>
      <c r="I250" s="82" t="s">
        <v>82</v>
      </c>
      <c r="J250" s="83">
        <v>48</v>
      </c>
      <c r="K250" s="68" t="s">
        <v>658</v>
      </c>
      <c r="L250" s="107" t="s">
        <v>669</v>
      </c>
      <c r="M250" s="29" t="s">
        <v>651</v>
      </c>
      <c r="N250" s="76">
        <v>20121217</v>
      </c>
      <c r="O250" s="81">
        <v>1</v>
      </c>
      <c r="P250" s="84">
        <v>100</v>
      </c>
      <c r="Q250" s="142">
        <v>27000</v>
      </c>
      <c r="R250" s="80"/>
      <c r="S250" s="80" t="s">
        <v>1119</v>
      </c>
      <c r="T250" s="79"/>
      <c r="U250" s="79" t="s">
        <v>67</v>
      </c>
      <c r="V250" s="79" t="s">
        <v>1195</v>
      </c>
      <c r="W250" s="79"/>
      <c r="X250" s="79"/>
      <c r="Y250" s="80">
        <v>27</v>
      </c>
      <c r="Z250" s="79"/>
      <c r="AA250" s="79"/>
      <c r="AB250" s="79" t="s">
        <v>252</v>
      </c>
      <c r="AC250" s="79"/>
      <c r="AD250" s="79" t="s">
        <v>69</v>
      </c>
      <c r="AE250" s="79" t="s">
        <v>89</v>
      </c>
      <c r="AF250" s="80">
        <v>63960</v>
      </c>
      <c r="AG250" s="79" t="str">
        <f t="shared" si="17"/>
        <v>Amatlán de Cañas</v>
      </c>
      <c r="AH250" s="29" t="str">
        <f t="shared" si="14"/>
        <v>1</v>
      </c>
      <c r="AI250" s="162" t="s">
        <v>1168</v>
      </c>
      <c r="AJ250" s="107" t="str">
        <f t="shared" si="15"/>
        <v>3</v>
      </c>
      <c r="AK250" s="80" t="s">
        <v>696</v>
      </c>
      <c r="AL250" s="68" t="str">
        <f t="shared" si="16"/>
        <v>18</v>
      </c>
      <c r="AM250" s="282" t="s">
        <v>67</v>
      </c>
      <c r="AN250" s="282" t="s">
        <v>1523</v>
      </c>
      <c r="AO250" s="282" t="s">
        <v>67</v>
      </c>
      <c r="AP250" s="282" t="s">
        <v>1524</v>
      </c>
      <c r="AQ250" s="282" t="s">
        <v>67</v>
      </c>
      <c r="AR250" s="282" t="s">
        <v>502</v>
      </c>
      <c r="AS250" s="282" t="s">
        <v>1525</v>
      </c>
      <c r="AT250" s="88" t="s">
        <v>957</v>
      </c>
    </row>
    <row r="251" spans="1:46" ht="39.75">
      <c r="A251" s="176" t="s">
        <v>1218</v>
      </c>
      <c r="B251" s="51">
        <f t="shared" si="9"/>
        <v>247</v>
      </c>
      <c r="C251" s="79"/>
      <c r="D251" s="315" t="s">
        <v>760</v>
      </c>
      <c r="E251" s="80">
        <v>19971117</v>
      </c>
      <c r="F251" s="81">
        <v>522</v>
      </c>
      <c r="G251" s="139">
        <v>6</v>
      </c>
      <c r="H251" s="140" t="s">
        <v>440</v>
      </c>
      <c r="I251" s="82" t="s">
        <v>82</v>
      </c>
      <c r="J251" s="83">
        <v>48</v>
      </c>
      <c r="K251" s="68" t="s">
        <v>672</v>
      </c>
      <c r="L251" s="107" t="s">
        <v>1029</v>
      </c>
      <c r="M251" s="29" t="s">
        <v>651</v>
      </c>
      <c r="N251" s="76">
        <v>20121217</v>
      </c>
      <c r="O251" s="81">
        <v>1</v>
      </c>
      <c r="P251" s="84">
        <v>100</v>
      </c>
      <c r="Q251" s="142">
        <v>70000</v>
      </c>
      <c r="R251" s="80"/>
      <c r="S251" s="80" t="s">
        <v>1071</v>
      </c>
      <c r="T251" s="79"/>
      <c r="U251" s="79" t="s">
        <v>67</v>
      </c>
      <c r="V251" s="79" t="s">
        <v>418</v>
      </c>
      <c r="W251" s="79"/>
      <c r="X251" s="79"/>
      <c r="Y251" s="80">
        <v>75</v>
      </c>
      <c r="Z251" s="79"/>
      <c r="AA251" s="79"/>
      <c r="AB251" s="79"/>
      <c r="AC251" s="79"/>
      <c r="AD251" s="79" t="s">
        <v>69</v>
      </c>
      <c r="AE251" s="79" t="s">
        <v>89</v>
      </c>
      <c r="AF251" s="80">
        <v>95602</v>
      </c>
      <c r="AG251" s="79" t="str">
        <f t="shared" si="17"/>
        <v>Playa Vicente</v>
      </c>
      <c r="AH251" s="29" t="str">
        <f t="shared" si="14"/>
        <v>1</v>
      </c>
      <c r="AI251" s="162" t="s">
        <v>1169</v>
      </c>
      <c r="AJ251" s="107" t="str">
        <f t="shared" si="15"/>
        <v>130</v>
      </c>
      <c r="AK251" s="80" t="s">
        <v>398</v>
      </c>
      <c r="AL251" s="68" t="str">
        <f t="shared" si="16"/>
        <v>30</v>
      </c>
      <c r="AM251" s="282" t="s">
        <v>1443</v>
      </c>
      <c r="AN251" s="282" t="s">
        <v>1505</v>
      </c>
      <c r="AO251" s="282" t="s">
        <v>92</v>
      </c>
      <c r="AP251" s="282" t="s">
        <v>94</v>
      </c>
      <c r="AQ251" s="282" t="s">
        <v>1506</v>
      </c>
      <c r="AR251" s="282" t="s">
        <v>379</v>
      </c>
      <c r="AS251" s="282" t="s">
        <v>1507</v>
      </c>
      <c r="AT251" s="88" t="s">
        <v>958</v>
      </c>
    </row>
    <row r="252" spans="1:46" ht="16.5">
      <c r="A252" s="176" t="s">
        <v>1222</v>
      </c>
      <c r="B252" s="51">
        <f t="shared" si="9"/>
        <v>248</v>
      </c>
      <c r="C252" s="79"/>
      <c r="D252" s="40" t="s">
        <v>793</v>
      </c>
      <c r="E252" s="80">
        <v>20010410</v>
      </c>
      <c r="F252" s="81">
        <v>522</v>
      </c>
      <c r="G252" s="139">
        <v>6</v>
      </c>
      <c r="H252" s="140" t="s">
        <v>440</v>
      </c>
      <c r="I252" s="82" t="s">
        <v>82</v>
      </c>
      <c r="J252" s="83">
        <v>48</v>
      </c>
      <c r="K252" s="68" t="s">
        <v>650</v>
      </c>
      <c r="L252" s="107" t="s">
        <v>1107</v>
      </c>
      <c r="M252" s="29" t="s">
        <v>651</v>
      </c>
      <c r="N252" s="76">
        <v>20121217</v>
      </c>
      <c r="O252" s="81">
        <v>1</v>
      </c>
      <c r="P252" s="84">
        <v>100</v>
      </c>
      <c r="Q252" s="142">
        <v>140000</v>
      </c>
      <c r="R252" s="80"/>
      <c r="S252" s="80" t="s">
        <v>1120</v>
      </c>
      <c r="T252" s="79"/>
      <c r="U252" s="79" t="s">
        <v>67</v>
      </c>
      <c r="V252" s="79" t="s">
        <v>1196</v>
      </c>
      <c r="W252" s="79"/>
      <c r="X252" s="79"/>
      <c r="Y252" s="80">
        <v>285</v>
      </c>
      <c r="Z252" s="79"/>
      <c r="AA252" s="79"/>
      <c r="AB252" s="79"/>
      <c r="AC252" s="79"/>
      <c r="AD252" s="79" t="s">
        <v>69</v>
      </c>
      <c r="AE252" s="79" t="s">
        <v>89</v>
      </c>
      <c r="AF252" s="80">
        <v>48450</v>
      </c>
      <c r="AG252" s="79" t="str">
        <f t="shared" si="17"/>
        <v>Tomatlán</v>
      </c>
      <c r="AH252" s="29" t="str">
        <f t="shared" si="14"/>
        <v>1</v>
      </c>
      <c r="AI252" s="162" t="s">
        <v>1157</v>
      </c>
      <c r="AJ252" s="107" t="str">
        <f t="shared" si="15"/>
        <v>100</v>
      </c>
      <c r="AK252" s="80" t="s">
        <v>376</v>
      </c>
      <c r="AL252" s="68" t="str">
        <f t="shared" si="16"/>
        <v>14</v>
      </c>
      <c r="AM252" s="183" t="s">
        <v>92</v>
      </c>
      <c r="AN252" s="183" t="s">
        <v>1268</v>
      </c>
      <c r="AO252" s="183" t="s">
        <v>92</v>
      </c>
      <c r="AP252" s="183" t="s">
        <v>1329</v>
      </c>
      <c r="AQ252" s="183" t="s">
        <v>92</v>
      </c>
      <c r="AR252" s="183" t="s">
        <v>1330</v>
      </c>
      <c r="AS252" s="162" t="s">
        <v>1331</v>
      </c>
      <c r="AT252" s="88" t="s">
        <v>959</v>
      </c>
    </row>
    <row r="253" spans="1:46" ht="16.5">
      <c r="A253" s="176" t="s">
        <v>1222</v>
      </c>
      <c r="B253" s="51">
        <f t="shared" si="9"/>
        <v>249</v>
      </c>
      <c r="C253" s="79"/>
      <c r="D253" s="40" t="s">
        <v>808</v>
      </c>
      <c r="E253" s="80">
        <v>19970904</v>
      </c>
      <c r="F253" s="81">
        <v>522</v>
      </c>
      <c r="G253" s="139">
        <v>6</v>
      </c>
      <c r="H253" s="140" t="s">
        <v>440</v>
      </c>
      <c r="I253" s="82" t="s">
        <v>82</v>
      </c>
      <c r="J253" s="83">
        <v>48</v>
      </c>
      <c r="K253" s="68" t="s">
        <v>650</v>
      </c>
      <c r="L253" s="107" t="s">
        <v>1108</v>
      </c>
      <c r="M253" s="29" t="s">
        <v>651</v>
      </c>
      <c r="N253" s="76">
        <v>20121217</v>
      </c>
      <c r="O253" s="81">
        <v>1</v>
      </c>
      <c r="P253" s="84">
        <v>100</v>
      </c>
      <c r="Q253" s="142">
        <v>140000</v>
      </c>
      <c r="R253" s="80"/>
      <c r="S253" s="80" t="s">
        <v>1121</v>
      </c>
      <c r="T253" s="79"/>
      <c r="U253" s="79" t="s">
        <v>85</v>
      </c>
      <c r="V253" s="79" t="s">
        <v>1197</v>
      </c>
      <c r="W253" s="79"/>
      <c r="X253" s="79"/>
      <c r="Y253" s="80">
        <v>20</v>
      </c>
      <c r="Z253" s="79"/>
      <c r="AA253" s="79"/>
      <c r="AB253" s="79"/>
      <c r="AC253" s="79"/>
      <c r="AD253" s="79" t="s">
        <v>69</v>
      </c>
      <c r="AE253" s="79" t="s">
        <v>89</v>
      </c>
      <c r="AF253" s="80">
        <v>48800</v>
      </c>
      <c r="AG253" s="79" t="str">
        <f t="shared" si="17"/>
        <v>Juchitan</v>
      </c>
      <c r="AH253" s="29" t="str">
        <f t="shared" si="14"/>
        <v>1</v>
      </c>
      <c r="AI253" s="162" t="s">
        <v>1170</v>
      </c>
      <c r="AJ253" s="107" t="str">
        <f t="shared" si="15"/>
        <v>52</v>
      </c>
      <c r="AK253" s="80" t="s">
        <v>376</v>
      </c>
      <c r="AL253" s="68" t="str">
        <f t="shared" si="16"/>
        <v>14</v>
      </c>
      <c r="AM253" s="183" t="s">
        <v>92</v>
      </c>
      <c r="AN253" s="183" t="s">
        <v>183</v>
      </c>
      <c r="AO253" s="183" t="s">
        <v>1294</v>
      </c>
      <c r="AP253" s="183" t="s">
        <v>1335</v>
      </c>
      <c r="AQ253" s="183" t="s">
        <v>92</v>
      </c>
      <c r="AR253" s="183" t="s">
        <v>1336</v>
      </c>
      <c r="AS253" s="162" t="s">
        <v>1337</v>
      </c>
      <c r="AT253" s="88" t="s">
        <v>960</v>
      </c>
    </row>
    <row r="254" spans="1:46" ht="27">
      <c r="A254" s="176" t="s">
        <v>1219</v>
      </c>
      <c r="B254" s="51">
        <f t="shared" si="9"/>
        <v>250</v>
      </c>
      <c r="C254" s="79"/>
      <c r="D254" s="40" t="s">
        <v>809</v>
      </c>
      <c r="E254" s="80">
        <v>19960925</v>
      </c>
      <c r="F254" s="81">
        <v>522</v>
      </c>
      <c r="G254" s="139">
        <v>6</v>
      </c>
      <c r="H254" s="140" t="s">
        <v>440</v>
      </c>
      <c r="I254" s="82" t="s">
        <v>82</v>
      </c>
      <c r="J254" s="83">
        <v>48</v>
      </c>
      <c r="K254" s="68" t="s">
        <v>650</v>
      </c>
      <c r="L254" s="107" t="s">
        <v>669</v>
      </c>
      <c r="M254" s="29" t="s">
        <v>651</v>
      </c>
      <c r="N254" s="76">
        <v>20121217</v>
      </c>
      <c r="O254" s="81">
        <v>1</v>
      </c>
      <c r="P254" s="84">
        <v>100</v>
      </c>
      <c r="Q254" s="142">
        <v>72520</v>
      </c>
      <c r="R254" s="80"/>
      <c r="S254" s="80" t="s">
        <v>1122</v>
      </c>
      <c r="T254" s="79"/>
      <c r="U254" s="79" t="s">
        <v>67</v>
      </c>
      <c r="V254" s="79" t="s">
        <v>1198</v>
      </c>
      <c r="W254" s="79"/>
      <c r="X254" s="79"/>
      <c r="Y254" s="80">
        <v>105</v>
      </c>
      <c r="Z254" s="79"/>
      <c r="AA254" s="79"/>
      <c r="AB254" s="79"/>
      <c r="AC254" s="79"/>
      <c r="AD254" s="79" t="s">
        <v>69</v>
      </c>
      <c r="AE254" s="79" t="s">
        <v>89</v>
      </c>
      <c r="AF254" s="80">
        <v>46730</v>
      </c>
      <c r="AG254" s="79" t="str">
        <f t="shared" si="17"/>
        <v>Ahualulco de Mercado </v>
      </c>
      <c r="AH254" s="29" t="str">
        <f t="shared" si="14"/>
        <v>1</v>
      </c>
      <c r="AI254" s="162" t="s">
        <v>1171</v>
      </c>
      <c r="AJ254" s="107" t="str">
        <f t="shared" si="15"/>
        <v>3</v>
      </c>
      <c r="AK254" s="80" t="s">
        <v>376</v>
      </c>
      <c r="AL254" s="68" t="str">
        <f t="shared" si="16"/>
        <v>14</v>
      </c>
      <c r="AM254" s="208" t="s">
        <v>67</v>
      </c>
      <c r="AN254" s="208" t="s">
        <v>1341</v>
      </c>
      <c r="AO254" s="208" t="s">
        <v>67</v>
      </c>
      <c r="AP254" s="208" t="s">
        <v>409</v>
      </c>
      <c r="AQ254" s="208" t="s">
        <v>67</v>
      </c>
      <c r="AR254" s="208" t="s">
        <v>1089</v>
      </c>
      <c r="AS254" s="208" t="s">
        <v>1342</v>
      </c>
      <c r="AT254" s="88" t="s">
        <v>961</v>
      </c>
    </row>
    <row r="255" spans="1:46" ht="27">
      <c r="A255" s="176" t="s">
        <v>1219</v>
      </c>
      <c r="B255" s="51">
        <f t="shared" si="9"/>
        <v>251</v>
      </c>
      <c r="C255" s="79"/>
      <c r="D255" s="40" t="s">
        <v>809</v>
      </c>
      <c r="E255" s="80">
        <v>19960925</v>
      </c>
      <c r="F255" s="81">
        <v>522</v>
      </c>
      <c r="G255" s="139">
        <v>6</v>
      </c>
      <c r="H255" s="140" t="s">
        <v>440</v>
      </c>
      <c r="I255" s="82" t="s">
        <v>82</v>
      </c>
      <c r="J255" s="83">
        <v>48</v>
      </c>
      <c r="K255" s="68" t="s">
        <v>650</v>
      </c>
      <c r="L255" s="107" t="s">
        <v>669</v>
      </c>
      <c r="M255" s="29" t="s">
        <v>651</v>
      </c>
      <c r="N255" s="76">
        <v>20121217</v>
      </c>
      <c r="O255" s="81">
        <v>1</v>
      </c>
      <c r="P255" s="84">
        <v>100</v>
      </c>
      <c r="Q255" s="142">
        <v>160000</v>
      </c>
      <c r="R255" s="80"/>
      <c r="S255" s="80" t="s">
        <v>1122</v>
      </c>
      <c r="T255" s="79"/>
      <c r="U255" s="79" t="s">
        <v>67</v>
      </c>
      <c r="V255" s="79" t="s">
        <v>1198</v>
      </c>
      <c r="W255" s="79"/>
      <c r="X255" s="79"/>
      <c r="Y255" s="80">
        <v>105</v>
      </c>
      <c r="Z255" s="79"/>
      <c r="AA255" s="79"/>
      <c r="AB255" s="79"/>
      <c r="AC255" s="79"/>
      <c r="AD255" s="79" t="s">
        <v>69</v>
      </c>
      <c r="AE255" s="79" t="s">
        <v>89</v>
      </c>
      <c r="AF255" s="80">
        <v>46730</v>
      </c>
      <c r="AG255" s="79" t="str">
        <f t="shared" si="17"/>
        <v>Ahualulco de Mercado </v>
      </c>
      <c r="AH255" s="29" t="str">
        <f t="shared" si="14"/>
        <v>1</v>
      </c>
      <c r="AI255" s="162" t="s">
        <v>1171</v>
      </c>
      <c r="AJ255" s="107" t="str">
        <f t="shared" si="15"/>
        <v>3</v>
      </c>
      <c r="AK255" s="80" t="s">
        <v>376</v>
      </c>
      <c r="AL255" s="68" t="str">
        <f t="shared" si="16"/>
        <v>14</v>
      </c>
      <c r="AM255" s="208" t="s">
        <v>67</v>
      </c>
      <c r="AN255" s="208" t="s">
        <v>1341</v>
      </c>
      <c r="AO255" s="208" t="s">
        <v>67</v>
      </c>
      <c r="AP255" s="208" t="s">
        <v>409</v>
      </c>
      <c r="AQ255" s="208" t="s">
        <v>67</v>
      </c>
      <c r="AR255" s="208" t="s">
        <v>1089</v>
      </c>
      <c r="AS255" s="208" t="s">
        <v>1342</v>
      </c>
      <c r="AT255" s="88" t="s">
        <v>477</v>
      </c>
    </row>
    <row r="256" spans="1:46" ht="16.5">
      <c r="A256" s="176" t="s">
        <v>1218</v>
      </c>
      <c r="B256" s="51">
        <f t="shared" si="9"/>
        <v>252</v>
      </c>
      <c r="C256" s="79"/>
      <c r="D256" s="40" t="s">
        <v>538</v>
      </c>
      <c r="E256" s="80">
        <v>19951201</v>
      </c>
      <c r="F256" s="81">
        <v>522</v>
      </c>
      <c r="G256" s="139">
        <v>6</v>
      </c>
      <c r="H256" s="140" t="s">
        <v>440</v>
      </c>
      <c r="I256" s="82" t="s">
        <v>82</v>
      </c>
      <c r="J256" s="83">
        <v>48</v>
      </c>
      <c r="K256" s="68" t="s">
        <v>649</v>
      </c>
      <c r="L256" s="107" t="s">
        <v>650</v>
      </c>
      <c r="M256" s="29" t="s">
        <v>651</v>
      </c>
      <c r="N256" s="76">
        <v>20121217</v>
      </c>
      <c r="O256" s="81">
        <v>1</v>
      </c>
      <c r="P256" s="84">
        <v>100</v>
      </c>
      <c r="Q256" s="142">
        <v>70000</v>
      </c>
      <c r="R256" s="80"/>
      <c r="S256" s="80" t="s">
        <v>618</v>
      </c>
      <c r="T256" s="79"/>
      <c r="U256" s="79" t="s">
        <v>85</v>
      </c>
      <c r="V256" s="79" t="s">
        <v>407</v>
      </c>
      <c r="W256" s="79"/>
      <c r="X256" s="79"/>
      <c r="Y256" s="80">
        <v>13</v>
      </c>
      <c r="Z256" s="79"/>
      <c r="AA256" s="79"/>
      <c r="AB256" s="79"/>
      <c r="AC256" s="79"/>
      <c r="AD256" s="79" t="s">
        <v>69</v>
      </c>
      <c r="AE256" s="79" t="s">
        <v>89</v>
      </c>
      <c r="AF256" s="80">
        <v>62630</v>
      </c>
      <c r="AG256" s="79" t="str">
        <f t="shared" si="17"/>
        <v>Mazatepec</v>
      </c>
      <c r="AH256" s="29" t="str">
        <f t="shared" si="14"/>
        <v>1</v>
      </c>
      <c r="AI256" s="162" t="s">
        <v>1172</v>
      </c>
      <c r="AJ256" s="107" t="str">
        <f t="shared" si="15"/>
        <v>14</v>
      </c>
      <c r="AK256" s="80" t="s">
        <v>406</v>
      </c>
      <c r="AL256" s="68" t="str">
        <f t="shared" si="16"/>
        <v>17</v>
      </c>
      <c r="AM256" s="305" t="s">
        <v>67</v>
      </c>
      <c r="AN256" s="305" t="s">
        <v>1479</v>
      </c>
      <c r="AO256" s="305" t="s">
        <v>67</v>
      </c>
      <c r="AP256" s="305" t="s">
        <v>729</v>
      </c>
      <c r="AQ256" s="305" t="s">
        <v>67</v>
      </c>
      <c r="AR256" s="305" t="s">
        <v>1480</v>
      </c>
      <c r="AS256" s="305" t="s">
        <v>1481</v>
      </c>
      <c r="AT256" s="88" t="s">
        <v>962</v>
      </c>
    </row>
    <row r="257" spans="1:46" ht="16.5">
      <c r="A257" s="176" t="s">
        <v>1217</v>
      </c>
      <c r="B257" s="51">
        <f t="shared" si="9"/>
        <v>253</v>
      </c>
      <c r="C257" s="79"/>
      <c r="D257" s="40" t="s">
        <v>810</v>
      </c>
      <c r="E257" s="80">
        <v>19990609</v>
      </c>
      <c r="F257" s="81">
        <v>522</v>
      </c>
      <c r="G257" s="139">
        <v>6</v>
      </c>
      <c r="H257" s="140" t="s">
        <v>440</v>
      </c>
      <c r="I257" s="82" t="s">
        <v>82</v>
      </c>
      <c r="J257" s="83">
        <v>48</v>
      </c>
      <c r="K257" s="68" t="s">
        <v>667</v>
      </c>
      <c r="L257" s="107" t="s">
        <v>667</v>
      </c>
      <c r="M257" s="29" t="s">
        <v>651</v>
      </c>
      <c r="N257" s="76">
        <v>20121217</v>
      </c>
      <c r="O257" s="81">
        <v>1</v>
      </c>
      <c r="P257" s="84">
        <v>100</v>
      </c>
      <c r="Q257" s="142">
        <v>150000</v>
      </c>
      <c r="R257" s="80"/>
      <c r="S257" s="80" t="s">
        <v>638</v>
      </c>
      <c r="T257" s="79"/>
      <c r="U257" s="79" t="s">
        <v>67</v>
      </c>
      <c r="V257" s="79">
        <v>30</v>
      </c>
      <c r="W257" s="79"/>
      <c r="X257" s="79"/>
      <c r="Y257" s="80">
        <v>4</v>
      </c>
      <c r="Z257" s="79"/>
      <c r="AA257" s="79"/>
      <c r="AB257" s="79"/>
      <c r="AC257" s="79"/>
      <c r="AD257" s="79" t="s">
        <v>69</v>
      </c>
      <c r="AE257" s="79" t="s">
        <v>89</v>
      </c>
      <c r="AF257" s="80"/>
      <c r="AG257" s="79" t="str">
        <f t="shared" si="17"/>
        <v>Champotón</v>
      </c>
      <c r="AH257" s="29" t="str">
        <f t="shared" si="14"/>
        <v>1</v>
      </c>
      <c r="AI257" s="162" t="s">
        <v>1146</v>
      </c>
      <c r="AJ257" s="107" t="str">
        <f t="shared" si="15"/>
        <v>4</v>
      </c>
      <c r="AK257" s="80" t="s">
        <v>704</v>
      </c>
      <c r="AL257" s="68" t="str">
        <f t="shared" si="16"/>
        <v>4</v>
      </c>
      <c r="AM257" s="226" t="s">
        <v>85</v>
      </c>
      <c r="AN257" s="227" t="s">
        <v>1381</v>
      </c>
      <c r="AO257" s="226" t="s">
        <v>67</v>
      </c>
      <c r="AP257" s="227">
        <v>25</v>
      </c>
      <c r="AQ257" s="226" t="s">
        <v>67</v>
      </c>
      <c r="AR257" s="227">
        <v>2</v>
      </c>
      <c r="AS257" s="227" t="s">
        <v>1382</v>
      </c>
      <c r="AT257" s="88" t="s">
        <v>963</v>
      </c>
    </row>
    <row r="258" spans="1:46" ht="16.5">
      <c r="A258" s="176" t="s">
        <v>1218</v>
      </c>
      <c r="B258" s="51">
        <f t="shared" si="9"/>
        <v>254</v>
      </c>
      <c r="C258" s="79"/>
      <c r="D258" s="40" t="s">
        <v>811</v>
      </c>
      <c r="E258" s="80">
        <v>19970504</v>
      </c>
      <c r="F258" s="81">
        <v>522</v>
      </c>
      <c r="G258" s="139">
        <v>6</v>
      </c>
      <c r="H258" s="140" t="s">
        <v>440</v>
      </c>
      <c r="I258" s="82" t="s">
        <v>82</v>
      </c>
      <c r="J258" s="83">
        <v>48</v>
      </c>
      <c r="K258" s="68" t="s">
        <v>649</v>
      </c>
      <c r="L258" s="107" t="s">
        <v>652</v>
      </c>
      <c r="M258" s="29" t="s">
        <v>651</v>
      </c>
      <c r="N258" s="76">
        <v>20121217</v>
      </c>
      <c r="O258" s="81">
        <v>1</v>
      </c>
      <c r="P258" s="84">
        <v>100</v>
      </c>
      <c r="Q258" s="142">
        <v>70000</v>
      </c>
      <c r="R258" s="80"/>
      <c r="S258" s="80" t="s">
        <v>402</v>
      </c>
      <c r="T258" s="79"/>
      <c r="U258" s="79" t="s">
        <v>67</v>
      </c>
      <c r="V258" s="79" t="s">
        <v>403</v>
      </c>
      <c r="W258" s="79"/>
      <c r="X258" s="79"/>
      <c r="Y258" s="80">
        <v>15</v>
      </c>
      <c r="Z258" s="79"/>
      <c r="AA258" s="79"/>
      <c r="AB258" s="79"/>
      <c r="AC258" s="79"/>
      <c r="AD258" s="79" t="s">
        <v>69</v>
      </c>
      <c r="AE258" s="79" t="s">
        <v>89</v>
      </c>
      <c r="AF258" s="80">
        <v>62731</v>
      </c>
      <c r="AG258" s="79" t="str">
        <f t="shared" si="17"/>
        <v>YAUTEPEC</v>
      </c>
      <c r="AH258" s="29" t="str">
        <f t="shared" si="14"/>
        <v>1</v>
      </c>
      <c r="AI258" s="91" t="s">
        <v>405</v>
      </c>
      <c r="AJ258" s="107" t="str">
        <f t="shared" si="15"/>
        <v>29</v>
      </c>
      <c r="AK258" s="160" t="s">
        <v>406</v>
      </c>
      <c r="AL258" s="68" t="str">
        <f t="shared" si="16"/>
        <v>17</v>
      </c>
      <c r="AM258" s="177" t="s">
        <v>67</v>
      </c>
      <c r="AN258" s="177" t="s">
        <v>213</v>
      </c>
      <c r="AO258" s="177" t="s">
        <v>67</v>
      </c>
      <c r="AP258" s="177" t="s">
        <v>394</v>
      </c>
      <c r="AQ258" s="177" t="s">
        <v>67</v>
      </c>
      <c r="AR258" s="177" t="s">
        <v>407</v>
      </c>
      <c r="AS258" s="178" t="s">
        <v>426</v>
      </c>
      <c r="AT258" s="88" t="s">
        <v>964</v>
      </c>
    </row>
    <row r="259" spans="1:46" ht="27">
      <c r="A259" s="176" t="s">
        <v>1218</v>
      </c>
      <c r="B259" s="51">
        <f t="shared" si="9"/>
        <v>255</v>
      </c>
      <c r="C259" s="79"/>
      <c r="D259" s="40" t="s">
        <v>539</v>
      </c>
      <c r="E259" s="80">
        <v>19960308</v>
      </c>
      <c r="F259" s="81">
        <v>522</v>
      </c>
      <c r="G259" s="139">
        <v>6</v>
      </c>
      <c r="H259" s="140" t="s">
        <v>440</v>
      </c>
      <c r="I259" s="82" t="s">
        <v>82</v>
      </c>
      <c r="J259" s="83">
        <v>48</v>
      </c>
      <c r="K259" s="68" t="s">
        <v>649</v>
      </c>
      <c r="L259" s="107" t="s">
        <v>404</v>
      </c>
      <c r="M259" s="29" t="s">
        <v>651</v>
      </c>
      <c r="N259" s="76">
        <v>20121217</v>
      </c>
      <c r="O259" s="81">
        <v>1</v>
      </c>
      <c r="P259" s="84">
        <v>100</v>
      </c>
      <c r="Q259" s="142">
        <v>70000</v>
      </c>
      <c r="R259" s="80"/>
      <c r="S259" s="80" t="s">
        <v>620</v>
      </c>
      <c r="T259" s="79"/>
      <c r="U259" s="79" t="s">
        <v>67</v>
      </c>
      <c r="V259" s="79" t="s">
        <v>714</v>
      </c>
      <c r="W259" s="79"/>
      <c r="X259" s="79"/>
      <c r="Y259" s="80">
        <v>2</v>
      </c>
      <c r="Z259" s="79"/>
      <c r="AA259" s="79"/>
      <c r="AB259" s="79"/>
      <c r="AC259" s="79"/>
      <c r="AD259" s="79" t="s">
        <v>69</v>
      </c>
      <c r="AE259" s="79" t="s">
        <v>89</v>
      </c>
      <c r="AF259" s="80">
        <v>62606</v>
      </c>
      <c r="AG259" s="79" t="str">
        <f t="shared" si="17"/>
        <v>Coatetelco Miacatlán</v>
      </c>
      <c r="AH259" s="29" t="str">
        <f t="shared" si="14"/>
        <v>1</v>
      </c>
      <c r="AI259" s="162" t="s">
        <v>1173</v>
      </c>
      <c r="AJ259" s="107" t="str">
        <f t="shared" si="15"/>
        <v>15</v>
      </c>
      <c r="AK259" s="80" t="s">
        <v>406</v>
      </c>
      <c r="AL259" s="68" t="str">
        <f t="shared" si="16"/>
        <v>17</v>
      </c>
      <c r="AM259" s="282" t="s">
        <v>92</v>
      </c>
      <c r="AN259" s="282" t="s">
        <v>1482</v>
      </c>
      <c r="AO259" s="282" t="s">
        <v>92</v>
      </c>
      <c r="AP259" s="282" t="s">
        <v>1483</v>
      </c>
      <c r="AQ259" s="282"/>
      <c r="AR259" s="282"/>
      <c r="AS259" s="282"/>
      <c r="AT259" s="88" t="s">
        <v>965</v>
      </c>
    </row>
    <row r="260" spans="1:46" ht="39.75">
      <c r="A260" s="176" t="s">
        <v>1218</v>
      </c>
      <c r="B260" s="51">
        <f t="shared" si="9"/>
        <v>256</v>
      </c>
      <c r="C260" s="79"/>
      <c r="D260" s="40" t="s">
        <v>812</v>
      </c>
      <c r="E260" s="80">
        <v>19950829</v>
      </c>
      <c r="F260" s="81">
        <v>522</v>
      </c>
      <c r="G260" s="139">
        <v>6</v>
      </c>
      <c r="H260" s="140" t="s">
        <v>440</v>
      </c>
      <c r="I260" s="82" t="s">
        <v>82</v>
      </c>
      <c r="J260" s="83">
        <v>48</v>
      </c>
      <c r="K260" s="68" t="s">
        <v>672</v>
      </c>
      <c r="L260" s="107" t="s">
        <v>1033</v>
      </c>
      <c r="M260" s="29" t="s">
        <v>651</v>
      </c>
      <c r="N260" s="76">
        <v>20121217</v>
      </c>
      <c r="O260" s="81">
        <v>1</v>
      </c>
      <c r="P260" s="84">
        <v>100</v>
      </c>
      <c r="Q260" s="142">
        <v>70000</v>
      </c>
      <c r="R260" s="80"/>
      <c r="S260" s="80" t="s">
        <v>1077</v>
      </c>
      <c r="T260" s="79"/>
      <c r="U260" s="79" t="s">
        <v>85</v>
      </c>
      <c r="V260" s="79" t="s">
        <v>1095</v>
      </c>
      <c r="W260" s="79"/>
      <c r="X260" s="79"/>
      <c r="Y260" s="80" t="s">
        <v>143</v>
      </c>
      <c r="Z260" s="79"/>
      <c r="AA260" s="79"/>
      <c r="AB260" s="79"/>
      <c r="AC260" s="79"/>
      <c r="AD260" s="79" t="s">
        <v>69</v>
      </c>
      <c r="AE260" s="79" t="s">
        <v>1096</v>
      </c>
      <c r="AF260" s="80">
        <v>93210</v>
      </c>
      <c r="AG260" s="79" t="str">
        <f t="shared" si="17"/>
        <v>Poza Rica</v>
      </c>
      <c r="AH260" s="29" t="str">
        <f t="shared" si="14"/>
        <v>1</v>
      </c>
      <c r="AI260" s="162" t="s">
        <v>1174</v>
      </c>
      <c r="AJ260" s="107" t="str">
        <f t="shared" si="15"/>
        <v>131</v>
      </c>
      <c r="AK260" s="80" t="s">
        <v>398</v>
      </c>
      <c r="AL260" s="68" t="str">
        <f t="shared" si="16"/>
        <v>30</v>
      </c>
      <c r="AM260" s="282" t="s">
        <v>92</v>
      </c>
      <c r="AN260" s="282" t="s">
        <v>1511</v>
      </c>
      <c r="AO260" s="282" t="s">
        <v>92</v>
      </c>
      <c r="AP260" s="282" t="s">
        <v>1512</v>
      </c>
      <c r="AQ260" s="282" t="s">
        <v>92</v>
      </c>
      <c r="AR260" s="282" t="s">
        <v>1513</v>
      </c>
      <c r="AS260" s="282" t="s">
        <v>1514</v>
      </c>
      <c r="AT260" s="88" t="s">
        <v>966</v>
      </c>
    </row>
    <row r="261" spans="1:46" ht="39.75">
      <c r="A261" s="176" t="s">
        <v>1218</v>
      </c>
      <c r="B261" s="51">
        <f t="shared" si="9"/>
        <v>257</v>
      </c>
      <c r="C261" s="79"/>
      <c r="D261" s="40" t="s">
        <v>812</v>
      </c>
      <c r="E261" s="80">
        <v>19950829</v>
      </c>
      <c r="F261" s="81">
        <v>522</v>
      </c>
      <c r="G261" s="139">
        <v>6</v>
      </c>
      <c r="H261" s="140" t="s">
        <v>440</v>
      </c>
      <c r="I261" s="82" t="s">
        <v>82</v>
      </c>
      <c r="J261" s="83">
        <v>48</v>
      </c>
      <c r="K261" s="68" t="s">
        <v>672</v>
      </c>
      <c r="L261" s="107" t="s">
        <v>1033</v>
      </c>
      <c r="M261" s="29" t="s">
        <v>651</v>
      </c>
      <c r="N261" s="76">
        <v>20121217</v>
      </c>
      <c r="O261" s="81">
        <v>1</v>
      </c>
      <c r="P261" s="84">
        <v>100</v>
      </c>
      <c r="Q261" s="142">
        <v>27000</v>
      </c>
      <c r="R261" s="80"/>
      <c r="S261" s="80" t="s">
        <v>1077</v>
      </c>
      <c r="T261" s="79"/>
      <c r="U261" s="79" t="s">
        <v>85</v>
      </c>
      <c r="V261" s="79" t="s">
        <v>1095</v>
      </c>
      <c r="W261" s="79"/>
      <c r="X261" s="79"/>
      <c r="Y261" s="80" t="s">
        <v>143</v>
      </c>
      <c r="Z261" s="79"/>
      <c r="AA261" s="79"/>
      <c r="AB261" s="79"/>
      <c r="AC261" s="79"/>
      <c r="AD261" s="79" t="s">
        <v>69</v>
      </c>
      <c r="AE261" s="79" t="s">
        <v>1096</v>
      </c>
      <c r="AF261" s="80">
        <v>93210</v>
      </c>
      <c r="AG261" s="79" t="str">
        <f t="shared" si="17"/>
        <v>Poza Rica</v>
      </c>
      <c r="AH261" s="29" t="str">
        <f t="shared" si="14"/>
        <v>1</v>
      </c>
      <c r="AI261" s="162" t="s">
        <v>1174</v>
      </c>
      <c r="AJ261" s="107" t="str">
        <f t="shared" si="15"/>
        <v>131</v>
      </c>
      <c r="AK261" s="80" t="s">
        <v>398</v>
      </c>
      <c r="AL261" s="68" t="str">
        <f t="shared" si="16"/>
        <v>30</v>
      </c>
      <c r="AM261" s="282" t="s">
        <v>92</v>
      </c>
      <c r="AN261" s="282" t="s">
        <v>1511</v>
      </c>
      <c r="AO261" s="282" t="s">
        <v>92</v>
      </c>
      <c r="AP261" s="282" t="s">
        <v>1512</v>
      </c>
      <c r="AQ261" s="282" t="s">
        <v>92</v>
      </c>
      <c r="AR261" s="282" t="s">
        <v>1513</v>
      </c>
      <c r="AS261" s="282" t="s">
        <v>1514</v>
      </c>
      <c r="AT261" s="88" t="s">
        <v>967</v>
      </c>
    </row>
    <row r="262" spans="1:46" ht="27">
      <c r="A262" s="176" t="s">
        <v>1219</v>
      </c>
      <c r="B262" s="51">
        <f aca="true" t="shared" si="18" ref="B262:B309">+B261+1</f>
        <v>258</v>
      </c>
      <c r="C262" s="79"/>
      <c r="D262" s="40" t="s">
        <v>813</v>
      </c>
      <c r="E262" s="80">
        <v>19961213</v>
      </c>
      <c r="F262" s="81">
        <v>522</v>
      </c>
      <c r="G262" s="139">
        <v>6</v>
      </c>
      <c r="H262" s="140" t="s">
        <v>440</v>
      </c>
      <c r="I262" s="82" t="s">
        <v>82</v>
      </c>
      <c r="J262" s="83">
        <v>48</v>
      </c>
      <c r="K262" s="68" t="s">
        <v>650</v>
      </c>
      <c r="L262" s="107" t="s">
        <v>668</v>
      </c>
      <c r="M262" s="29" t="s">
        <v>651</v>
      </c>
      <c r="N262" s="76">
        <v>20121217</v>
      </c>
      <c r="O262" s="81">
        <v>1</v>
      </c>
      <c r="P262" s="84">
        <v>100</v>
      </c>
      <c r="Q262" s="142">
        <v>99840</v>
      </c>
      <c r="R262" s="80"/>
      <c r="S262" s="80" t="s">
        <v>1075</v>
      </c>
      <c r="T262" s="79"/>
      <c r="U262" s="79" t="s">
        <v>67</v>
      </c>
      <c r="V262" s="79" t="s">
        <v>1098</v>
      </c>
      <c r="W262" s="79"/>
      <c r="X262" s="79"/>
      <c r="Y262" s="80">
        <v>24</v>
      </c>
      <c r="Z262" s="79"/>
      <c r="AA262" s="79"/>
      <c r="AB262" s="79"/>
      <c r="AC262" s="79"/>
      <c r="AD262" s="79" t="s">
        <v>69</v>
      </c>
      <c r="AE262" s="79" t="s">
        <v>89</v>
      </c>
      <c r="AF262" s="80">
        <v>48930</v>
      </c>
      <c r="AG262" s="79" t="str">
        <f t="shared" si="17"/>
        <v>Casimiro Castillo</v>
      </c>
      <c r="AH262" s="29" t="str">
        <f t="shared" si="14"/>
        <v>1</v>
      </c>
      <c r="AI262" s="162" t="s">
        <v>1175</v>
      </c>
      <c r="AJ262" s="107" t="str">
        <f t="shared" si="15"/>
        <v>21</v>
      </c>
      <c r="AK262" s="80" t="s">
        <v>376</v>
      </c>
      <c r="AL262" s="68" t="str">
        <f t="shared" si="16"/>
        <v>14</v>
      </c>
      <c r="AM262" s="207" t="s">
        <v>1294</v>
      </c>
      <c r="AN262" s="207" t="s">
        <v>1360</v>
      </c>
      <c r="AO262" s="207" t="s">
        <v>236</v>
      </c>
      <c r="AP262" s="207" t="s">
        <v>1288</v>
      </c>
      <c r="AQ262" s="207" t="s">
        <v>92</v>
      </c>
      <c r="AR262" s="207" t="s">
        <v>1361</v>
      </c>
      <c r="AS262" s="212" t="s">
        <v>1362</v>
      </c>
      <c r="AT262" s="88" t="s">
        <v>968</v>
      </c>
    </row>
    <row r="263" spans="1:46" ht="27">
      <c r="A263" s="176" t="s">
        <v>1219</v>
      </c>
      <c r="B263" s="51">
        <f t="shared" si="18"/>
        <v>259</v>
      </c>
      <c r="C263" s="79"/>
      <c r="D263" s="40" t="s">
        <v>814</v>
      </c>
      <c r="E263" s="80">
        <v>19940830</v>
      </c>
      <c r="F263" s="81">
        <v>522</v>
      </c>
      <c r="G263" s="139">
        <v>6</v>
      </c>
      <c r="H263" s="140" t="s">
        <v>440</v>
      </c>
      <c r="I263" s="82" t="s">
        <v>82</v>
      </c>
      <c r="J263" s="83">
        <v>48</v>
      </c>
      <c r="K263" s="68">
        <v>24</v>
      </c>
      <c r="L263" s="29" t="s">
        <v>141</v>
      </c>
      <c r="M263" s="29" t="s">
        <v>73</v>
      </c>
      <c r="N263" s="76">
        <v>20121217</v>
      </c>
      <c r="O263" s="81">
        <v>1</v>
      </c>
      <c r="P263" s="84">
        <v>100</v>
      </c>
      <c r="Q263" s="142">
        <v>74240</v>
      </c>
      <c r="R263" s="80"/>
      <c r="S263" s="80" t="s">
        <v>140</v>
      </c>
      <c r="T263" s="79"/>
      <c r="U263" s="79" t="s">
        <v>67</v>
      </c>
      <c r="V263" s="79" t="s">
        <v>1199</v>
      </c>
      <c r="W263" s="79"/>
      <c r="X263" s="79"/>
      <c r="Y263" s="80" t="s">
        <v>143</v>
      </c>
      <c r="Z263" s="79"/>
      <c r="AA263" s="79"/>
      <c r="AB263" s="79"/>
      <c r="AC263" s="79"/>
      <c r="AD263" s="79" t="s">
        <v>69</v>
      </c>
      <c r="AE263" s="79" t="s">
        <v>89</v>
      </c>
      <c r="AF263" s="80">
        <v>76760</v>
      </c>
      <c r="AG263" s="79" t="str">
        <f t="shared" si="17"/>
        <v>AQUISMON</v>
      </c>
      <c r="AH263" s="29" t="str">
        <f t="shared" si="14"/>
        <v>0001</v>
      </c>
      <c r="AI263" s="164" t="s">
        <v>145</v>
      </c>
      <c r="AJ263" s="107" t="str">
        <f t="shared" si="15"/>
        <v>003</v>
      </c>
      <c r="AK263" s="161" t="s">
        <v>464</v>
      </c>
      <c r="AL263" s="68">
        <f t="shared" si="16"/>
        <v>24</v>
      </c>
      <c r="AM263" s="146" t="s">
        <v>67</v>
      </c>
      <c r="AN263" s="146" t="s">
        <v>147</v>
      </c>
      <c r="AO263" s="146" t="s">
        <v>67</v>
      </c>
      <c r="AP263" s="146" t="s">
        <v>142</v>
      </c>
      <c r="AQ263" s="146" t="s">
        <v>67</v>
      </c>
      <c r="AR263" s="146" t="s">
        <v>148</v>
      </c>
      <c r="AS263" s="146" t="s">
        <v>149</v>
      </c>
      <c r="AT263" s="88" t="s">
        <v>969</v>
      </c>
    </row>
    <row r="264" spans="1:46" ht="27">
      <c r="A264" s="176" t="s">
        <v>1219</v>
      </c>
      <c r="B264" s="51">
        <f t="shared" si="18"/>
        <v>260</v>
      </c>
      <c r="C264" s="79"/>
      <c r="D264" s="40" t="s">
        <v>814</v>
      </c>
      <c r="E264" s="80">
        <v>19940830</v>
      </c>
      <c r="F264" s="81">
        <v>522</v>
      </c>
      <c r="G264" s="139">
        <v>6</v>
      </c>
      <c r="H264" s="140" t="s">
        <v>440</v>
      </c>
      <c r="I264" s="82" t="s">
        <v>82</v>
      </c>
      <c r="J264" s="83">
        <v>48</v>
      </c>
      <c r="K264" s="68">
        <v>24</v>
      </c>
      <c r="L264" s="29" t="s">
        <v>141</v>
      </c>
      <c r="M264" s="29" t="s">
        <v>73</v>
      </c>
      <c r="N264" s="76">
        <v>20121217</v>
      </c>
      <c r="O264" s="81">
        <v>1</v>
      </c>
      <c r="P264" s="84">
        <v>100</v>
      </c>
      <c r="Q264" s="142">
        <v>46400</v>
      </c>
      <c r="R264" s="80"/>
      <c r="S264" s="80" t="s">
        <v>140</v>
      </c>
      <c r="T264" s="79"/>
      <c r="U264" s="79" t="s">
        <v>67</v>
      </c>
      <c r="V264" s="79" t="s">
        <v>1199</v>
      </c>
      <c r="W264" s="79"/>
      <c r="X264" s="79"/>
      <c r="Y264" s="80" t="s">
        <v>143</v>
      </c>
      <c r="Z264" s="79"/>
      <c r="AA264" s="79"/>
      <c r="AB264" s="79"/>
      <c r="AC264" s="79"/>
      <c r="AD264" s="79" t="s">
        <v>69</v>
      </c>
      <c r="AE264" s="79" t="s">
        <v>89</v>
      </c>
      <c r="AF264" s="80">
        <v>76760</v>
      </c>
      <c r="AG264" s="79" t="str">
        <f t="shared" si="17"/>
        <v>AQUISMON</v>
      </c>
      <c r="AH264" s="29" t="str">
        <f t="shared" si="14"/>
        <v>0001</v>
      </c>
      <c r="AI264" s="164" t="s">
        <v>145</v>
      </c>
      <c r="AJ264" s="107" t="str">
        <f t="shared" si="15"/>
        <v>003</v>
      </c>
      <c r="AK264" s="161" t="s">
        <v>464</v>
      </c>
      <c r="AL264" s="68">
        <f t="shared" si="16"/>
        <v>24</v>
      </c>
      <c r="AM264" s="146" t="s">
        <v>67</v>
      </c>
      <c r="AN264" s="146" t="s">
        <v>147</v>
      </c>
      <c r="AO264" s="146" t="s">
        <v>67</v>
      </c>
      <c r="AP264" s="146" t="s">
        <v>142</v>
      </c>
      <c r="AQ264" s="146" t="s">
        <v>67</v>
      </c>
      <c r="AR264" s="146" t="s">
        <v>148</v>
      </c>
      <c r="AS264" s="146" t="s">
        <v>149</v>
      </c>
      <c r="AT264" s="88" t="s">
        <v>970</v>
      </c>
    </row>
    <row r="265" spans="1:46" ht="16.5">
      <c r="A265" s="176" t="s">
        <v>1222</v>
      </c>
      <c r="B265" s="51">
        <f t="shared" si="18"/>
        <v>261</v>
      </c>
      <c r="C265" s="79"/>
      <c r="D265" s="40" t="s">
        <v>808</v>
      </c>
      <c r="E265" s="80">
        <v>19970904</v>
      </c>
      <c r="F265" s="81">
        <v>522</v>
      </c>
      <c r="G265" s="139">
        <v>6</v>
      </c>
      <c r="H265" s="140" t="s">
        <v>440</v>
      </c>
      <c r="I265" s="82" t="s">
        <v>82</v>
      </c>
      <c r="J265" s="83">
        <v>48</v>
      </c>
      <c r="K265" s="68" t="s">
        <v>650</v>
      </c>
      <c r="L265" s="107" t="s">
        <v>1108</v>
      </c>
      <c r="M265" s="29" t="s">
        <v>651</v>
      </c>
      <c r="N265" s="76">
        <v>20121217</v>
      </c>
      <c r="O265" s="81">
        <v>1</v>
      </c>
      <c r="P265" s="84">
        <v>100</v>
      </c>
      <c r="Q265" s="142">
        <v>23000</v>
      </c>
      <c r="R265" s="80"/>
      <c r="S265" s="80" t="s">
        <v>1121</v>
      </c>
      <c r="T265" s="79"/>
      <c r="U265" s="79" t="s">
        <v>85</v>
      </c>
      <c r="V265" s="79" t="s">
        <v>1197</v>
      </c>
      <c r="W265" s="79"/>
      <c r="X265" s="79"/>
      <c r="Y265" s="80">
        <v>20</v>
      </c>
      <c r="Z265" s="79"/>
      <c r="AA265" s="79"/>
      <c r="AB265" s="79"/>
      <c r="AC265" s="79"/>
      <c r="AD265" s="79" t="s">
        <v>69</v>
      </c>
      <c r="AE265" s="79" t="s">
        <v>89</v>
      </c>
      <c r="AF265" s="80">
        <v>48800</v>
      </c>
      <c r="AG265" s="79" t="str">
        <f t="shared" si="17"/>
        <v>Juchitan</v>
      </c>
      <c r="AH265" s="29" t="str">
        <f t="shared" si="14"/>
        <v>1</v>
      </c>
      <c r="AI265" s="316" t="s">
        <v>1170</v>
      </c>
      <c r="AJ265" s="317" t="str">
        <f t="shared" si="15"/>
        <v>52</v>
      </c>
      <c r="AK265" s="81" t="s">
        <v>376</v>
      </c>
      <c r="AL265" s="68" t="str">
        <f t="shared" si="16"/>
        <v>14</v>
      </c>
      <c r="AM265" s="183" t="s">
        <v>92</v>
      </c>
      <c r="AN265" s="183" t="s">
        <v>183</v>
      </c>
      <c r="AO265" s="183" t="s">
        <v>1294</v>
      </c>
      <c r="AP265" s="183" t="s">
        <v>1335</v>
      </c>
      <c r="AQ265" s="183" t="s">
        <v>92</v>
      </c>
      <c r="AR265" s="183" t="s">
        <v>1336</v>
      </c>
      <c r="AS265" s="162" t="s">
        <v>1337</v>
      </c>
      <c r="AT265" s="88" t="s">
        <v>971</v>
      </c>
    </row>
    <row r="266" spans="1:46" ht="16.5">
      <c r="A266" s="176" t="s">
        <v>1222</v>
      </c>
      <c r="B266" s="51">
        <f t="shared" si="18"/>
        <v>262</v>
      </c>
      <c r="C266" s="79"/>
      <c r="D266" s="40" t="s">
        <v>815</v>
      </c>
      <c r="E266" s="80">
        <v>19970312</v>
      </c>
      <c r="F266" s="81">
        <v>522</v>
      </c>
      <c r="G266" s="139">
        <v>6</v>
      </c>
      <c r="H266" s="140" t="s">
        <v>440</v>
      </c>
      <c r="I266" s="82" t="s">
        <v>82</v>
      </c>
      <c r="J266" s="83">
        <v>48</v>
      </c>
      <c r="K266" s="68" t="s">
        <v>650</v>
      </c>
      <c r="L266" s="107" t="s">
        <v>1111</v>
      </c>
      <c r="M266" s="29" t="s">
        <v>651</v>
      </c>
      <c r="N266" s="76">
        <v>20121217</v>
      </c>
      <c r="O266" s="81">
        <v>1</v>
      </c>
      <c r="P266" s="84">
        <v>100</v>
      </c>
      <c r="Q266" s="142">
        <v>23000</v>
      </c>
      <c r="R266" s="80"/>
      <c r="S266" s="80" t="s">
        <v>1123</v>
      </c>
      <c r="T266" s="79"/>
      <c r="U266" s="79" t="s">
        <v>67</v>
      </c>
      <c r="V266" s="79" t="s">
        <v>500</v>
      </c>
      <c r="W266" s="79"/>
      <c r="X266" s="79"/>
      <c r="Y266" s="80">
        <v>16</v>
      </c>
      <c r="Z266" s="79"/>
      <c r="AA266" s="79"/>
      <c r="AB266" s="79"/>
      <c r="AC266" s="79"/>
      <c r="AD266" s="79" t="s">
        <v>69</v>
      </c>
      <c r="AE266" s="79" t="s">
        <v>89</v>
      </c>
      <c r="AF266" s="80">
        <v>48950</v>
      </c>
      <c r="AG266" s="79" t="str">
        <f t="shared" si="17"/>
        <v>Cuautitlán</v>
      </c>
      <c r="AH266" s="29" t="str">
        <f t="shared" si="14"/>
        <v>1</v>
      </c>
      <c r="AI266" s="316" t="s">
        <v>1176</v>
      </c>
      <c r="AJ266" s="317" t="str">
        <f t="shared" si="15"/>
        <v>27</v>
      </c>
      <c r="AK266" s="81" t="s">
        <v>376</v>
      </c>
      <c r="AL266" s="68" t="str">
        <f t="shared" si="16"/>
        <v>14</v>
      </c>
      <c r="AM266" s="79"/>
      <c r="AN266" s="79"/>
      <c r="AO266" s="79"/>
      <c r="AP266" s="79"/>
      <c r="AQ266" s="79"/>
      <c r="AR266" s="79"/>
      <c r="AS266" s="79"/>
      <c r="AT266" s="88" t="s">
        <v>972</v>
      </c>
    </row>
    <row r="267" spans="1:46" ht="27">
      <c r="A267" s="176" t="s">
        <v>1219</v>
      </c>
      <c r="B267" s="51">
        <f t="shared" si="18"/>
        <v>263</v>
      </c>
      <c r="C267" s="79"/>
      <c r="D267" s="40" t="s">
        <v>6</v>
      </c>
      <c r="E267" s="80">
        <v>19950826</v>
      </c>
      <c r="F267" s="81">
        <v>522</v>
      </c>
      <c r="G267" s="139">
        <v>6</v>
      </c>
      <c r="H267" s="140" t="s">
        <v>440</v>
      </c>
      <c r="I267" s="82" t="s">
        <v>82</v>
      </c>
      <c r="J267" s="83">
        <v>48</v>
      </c>
      <c r="K267" s="68" t="s">
        <v>120</v>
      </c>
      <c r="L267" s="107" t="s">
        <v>676</v>
      </c>
      <c r="M267" s="29" t="s">
        <v>651</v>
      </c>
      <c r="N267" s="76">
        <v>20121217</v>
      </c>
      <c r="O267" s="81">
        <v>1</v>
      </c>
      <c r="P267" s="84">
        <v>100</v>
      </c>
      <c r="Q267" s="142">
        <v>140000</v>
      </c>
      <c r="R267" s="80"/>
      <c r="S267" s="80" t="s">
        <v>84</v>
      </c>
      <c r="T267" s="79"/>
      <c r="U267" s="79" t="s">
        <v>67</v>
      </c>
      <c r="V267" s="79" t="s">
        <v>1136</v>
      </c>
      <c r="W267" s="79"/>
      <c r="X267" s="79"/>
      <c r="Y267" s="80" t="s">
        <v>143</v>
      </c>
      <c r="Z267" s="79"/>
      <c r="AA267" s="79"/>
      <c r="AB267" s="79"/>
      <c r="AC267" s="79"/>
      <c r="AD267" s="79" t="s">
        <v>69</v>
      </c>
      <c r="AE267" s="79" t="s">
        <v>89</v>
      </c>
      <c r="AF267" s="80">
        <v>69570</v>
      </c>
      <c r="AG267" s="79" t="str">
        <f t="shared" si="17"/>
        <v>SANTIAGO YOLOMÉCATL</v>
      </c>
      <c r="AH267" s="29" t="str">
        <f t="shared" si="14"/>
        <v>1</v>
      </c>
      <c r="AI267" s="163" t="s">
        <v>706</v>
      </c>
      <c r="AJ267" s="107" t="str">
        <f t="shared" si="15"/>
        <v>499</v>
      </c>
      <c r="AK267" s="80" t="s">
        <v>91</v>
      </c>
      <c r="AL267" s="68" t="str">
        <f t="shared" si="16"/>
        <v>20</v>
      </c>
      <c r="AM267" s="146" t="s">
        <v>92</v>
      </c>
      <c r="AN267" s="146" t="s">
        <v>93</v>
      </c>
      <c r="AO267" s="146" t="s">
        <v>67</v>
      </c>
      <c r="AP267" s="146" t="s">
        <v>94</v>
      </c>
      <c r="AQ267" s="146" t="s">
        <v>67</v>
      </c>
      <c r="AR267" s="146" t="s">
        <v>95</v>
      </c>
      <c r="AS267" s="146" t="s">
        <v>96</v>
      </c>
      <c r="AT267" s="88" t="s">
        <v>973</v>
      </c>
    </row>
    <row r="268" spans="1:46" ht="39.75">
      <c r="A268" s="176" t="s">
        <v>1222</v>
      </c>
      <c r="B268" s="51">
        <f t="shared" si="18"/>
        <v>264</v>
      </c>
      <c r="C268" s="79"/>
      <c r="D268" s="40" t="s">
        <v>816</v>
      </c>
      <c r="E268" s="80">
        <v>19961008</v>
      </c>
      <c r="F268" s="81">
        <v>522</v>
      </c>
      <c r="G268" s="139">
        <v>6</v>
      </c>
      <c r="H268" s="140" t="s">
        <v>440</v>
      </c>
      <c r="I268" s="82" t="s">
        <v>82</v>
      </c>
      <c r="J268" s="83">
        <v>48</v>
      </c>
      <c r="K268" s="68" t="s">
        <v>404</v>
      </c>
      <c r="L268" s="107" t="s">
        <v>681</v>
      </c>
      <c r="M268" s="29" t="s">
        <v>651</v>
      </c>
      <c r="N268" s="76">
        <v>20121218</v>
      </c>
      <c r="O268" s="81">
        <v>1</v>
      </c>
      <c r="P268" s="84">
        <v>100</v>
      </c>
      <c r="Q268" s="142">
        <v>27000</v>
      </c>
      <c r="R268" s="80"/>
      <c r="S268" s="80" t="s">
        <v>1124</v>
      </c>
      <c r="T268" s="79"/>
      <c r="U268" s="79" t="s">
        <v>67</v>
      </c>
      <c r="V268" s="79" t="s">
        <v>1200</v>
      </c>
      <c r="W268" s="79"/>
      <c r="X268" s="79"/>
      <c r="Y268" s="80">
        <v>11</v>
      </c>
      <c r="Z268" s="79"/>
      <c r="AA268" s="79"/>
      <c r="AB268" s="79"/>
      <c r="AC268" s="79"/>
      <c r="AD268" s="79" t="s">
        <v>69</v>
      </c>
      <c r="AE268" s="79" t="s">
        <v>89</v>
      </c>
      <c r="AF268" s="80">
        <v>56560</v>
      </c>
      <c r="AG268" s="79" t="str">
        <f t="shared" si="17"/>
        <v>Ixtapaluca</v>
      </c>
      <c r="AH268" s="29" t="str">
        <f t="shared" si="14"/>
        <v>1</v>
      </c>
      <c r="AI268" s="162" t="s">
        <v>1177</v>
      </c>
      <c r="AJ268" s="107" t="str">
        <f t="shared" si="15"/>
        <v>39</v>
      </c>
      <c r="AK268" s="80" t="s">
        <v>701</v>
      </c>
      <c r="AL268" s="68" t="str">
        <f t="shared" si="16"/>
        <v>15</v>
      </c>
      <c r="AM268" s="282" t="s">
        <v>92</v>
      </c>
      <c r="AN268" s="282" t="s">
        <v>1526</v>
      </c>
      <c r="AO268" s="282" t="s">
        <v>1294</v>
      </c>
      <c r="AP268" s="282" t="s">
        <v>1527</v>
      </c>
      <c r="AQ268" s="79"/>
      <c r="AR268" s="79"/>
      <c r="AS268" s="79"/>
      <c r="AT268" s="88" t="s">
        <v>974</v>
      </c>
    </row>
    <row r="269" spans="1:46" ht="27">
      <c r="A269" s="176" t="s">
        <v>1219</v>
      </c>
      <c r="B269" s="51">
        <f t="shared" si="18"/>
        <v>265</v>
      </c>
      <c r="C269" s="79"/>
      <c r="D269" s="40" t="s">
        <v>817</v>
      </c>
      <c r="E269" s="80">
        <v>20090216</v>
      </c>
      <c r="F269" s="81">
        <v>522</v>
      </c>
      <c r="G269" s="139">
        <v>6</v>
      </c>
      <c r="H269" s="140" t="s">
        <v>440</v>
      </c>
      <c r="I269" s="82" t="s">
        <v>82</v>
      </c>
      <c r="J269" s="83">
        <v>48</v>
      </c>
      <c r="K269" s="68" t="s">
        <v>653</v>
      </c>
      <c r="L269" s="107" t="s">
        <v>657</v>
      </c>
      <c r="M269" s="29" t="s">
        <v>651</v>
      </c>
      <c r="N269" s="76">
        <v>20121218</v>
      </c>
      <c r="O269" s="81">
        <v>1</v>
      </c>
      <c r="P269" s="84">
        <v>100</v>
      </c>
      <c r="Q269" s="142">
        <v>60000</v>
      </c>
      <c r="R269" s="80"/>
      <c r="S269" s="80" t="s">
        <v>1125</v>
      </c>
      <c r="T269" s="79"/>
      <c r="U269" s="79" t="s">
        <v>67</v>
      </c>
      <c r="V269" s="79" t="s">
        <v>1201</v>
      </c>
      <c r="W269" s="79"/>
      <c r="X269" s="79"/>
      <c r="Y269" s="80">
        <v>107</v>
      </c>
      <c r="Z269" s="79"/>
      <c r="AA269" s="79"/>
      <c r="AB269" s="79"/>
      <c r="AC269" s="79" t="s">
        <v>1202</v>
      </c>
      <c r="AD269" s="79" t="s">
        <v>69</v>
      </c>
      <c r="AE269" s="79" t="s">
        <v>89</v>
      </c>
      <c r="AF269" s="80"/>
      <c r="AG269" s="79" t="str">
        <f t="shared" si="17"/>
        <v>Celaya</v>
      </c>
      <c r="AH269" s="29" t="str">
        <f t="shared" si="14"/>
        <v>1</v>
      </c>
      <c r="AI269" s="162" t="s">
        <v>1155</v>
      </c>
      <c r="AJ269" s="107" t="str">
        <f t="shared" si="15"/>
        <v>7</v>
      </c>
      <c r="AK269" s="80" t="s">
        <v>375</v>
      </c>
      <c r="AL269" s="68" t="str">
        <f t="shared" si="16"/>
        <v>11</v>
      </c>
      <c r="AM269" s="79"/>
      <c r="AN269" s="79"/>
      <c r="AO269" s="79"/>
      <c r="AP269" s="79"/>
      <c r="AQ269" s="79"/>
      <c r="AR269" s="79"/>
      <c r="AS269" s="79"/>
      <c r="AT269" s="88" t="s">
        <v>975</v>
      </c>
    </row>
    <row r="270" spans="1:46" ht="16.5">
      <c r="A270" s="176" t="s">
        <v>1218</v>
      </c>
      <c r="B270" s="51">
        <f t="shared" si="18"/>
        <v>266</v>
      </c>
      <c r="C270" s="79"/>
      <c r="D270" s="40" t="s">
        <v>768</v>
      </c>
      <c r="E270" s="80">
        <v>19980930</v>
      </c>
      <c r="F270" s="81">
        <v>522</v>
      </c>
      <c r="G270" s="139">
        <v>6</v>
      </c>
      <c r="H270" s="140" t="s">
        <v>440</v>
      </c>
      <c r="I270" s="82" t="s">
        <v>82</v>
      </c>
      <c r="J270" s="83">
        <v>48</v>
      </c>
      <c r="K270" s="68" t="s">
        <v>660</v>
      </c>
      <c r="L270" s="107" t="s">
        <v>671</v>
      </c>
      <c r="M270" s="29" t="s">
        <v>651</v>
      </c>
      <c r="N270" s="76">
        <v>20121218</v>
      </c>
      <c r="O270" s="81">
        <v>1</v>
      </c>
      <c r="P270" s="84">
        <v>100</v>
      </c>
      <c r="Q270" s="142">
        <v>29568</v>
      </c>
      <c r="R270" s="80"/>
      <c r="S270" s="80" t="s">
        <v>449</v>
      </c>
      <c r="T270" s="79"/>
      <c r="U270" s="79" t="s">
        <v>67</v>
      </c>
      <c r="V270" s="80">
        <v>43</v>
      </c>
      <c r="W270" s="79"/>
      <c r="X270" s="79"/>
      <c r="Y270" s="80">
        <v>587</v>
      </c>
      <c r="Z270" s="79"/>
      <c r="AA270" s="79"/>
      <c r="AB270" s="79"/>
      <c r="AC270" s="79"/>
      <c r="AD270" s="79" t="s">
        <v>69</v>
      </c>
      <c r="AE270" s="79" t="s">
        <v>451</v>
      </c>
      <c r="AF270" s="80">
        <v>97069</v>
      </c>
      <c r="AG270" s="79" t="str">
        <f t="shared" si="17"/>
        <v>Mérida</v>
      </c>
      <c r="AH270" s="29" t="str">
        <f t="shared" si="14"/>
        <v>1</v>
      </c>
      <c r="AI270" s="162" t="s">
        <v>286</v>
      </c>
      <c r="AJ270" s="107" t="str">
        <f t="shared" si="15"/>
        <v>50</v>
      </c>
      <c r="AK270" s="80" t="s">
        <v>443</v>
      </c>
      <c r="AL270" s="68" t="str">
        <f t="shared" si="16"/>
        <v>31</v>
      </c>
      <c r="AM270" s="282" t="s">
        <v>67</v>
      </c>
      <c r="AN270" s="282">
        <v>88</v>
      </c>
      <c r="AO270" s="282" t="s">
        <v>67</v>
      </c>
      <c r="AP270" s="282" t="s">
        <v>453</v>
      </c>
      <c r="AQ270" s="282" t="s">
        <v>67</v>
      </c>
      <c r="AR270" s="282">
        <v>41</v>
      </c>
      <c r="AS270" s="282" t="s">
        <v>454</v>
      </c>
      <c r="AT270" s="88" t="s">
        <v>976</v>
      </c>
    </row>
    <row r="271" spans="1:46" ht="27">
      <c r="A271" s="176" t="s">
        <v>1223</v>
      </c>
      <c r="B271" s="51">
        <f t="shared" si="18"/>
        <v>267</v>
      </c>
      <c r="C271" s="79"/>
      <c r="D271" s="40" t="s">
        <v>818</v>
      </c>
      <c r="E271" s="80">
        <v>19970615</v>
      </c>
      <c r="F271" s="81">
        <v>522</v>
      </c>
      <c r="G271" s="139">
        <v>6</v>
      </c>
      <c r="H271" s="140" t="s">
        <v>440</v>
      </c>
      <c r="I271" s="82" t="s">
        <v>82</v>
      </c>
      <c r="J271" s="83">
        <v>48</v>
      </c>
      <c r="K271" s="68" t="s">
        <v>1111</v>
      </c>
      <c r="L271" s="107" t="s">
        <v>1112</v>
      </c>
      <c r="M271" s="29" t="s">
        <v>651</v>
      </c>
      <c r="N271" s="76">
        <v>20121218</v>
      </c>
      <c r="O271" s="81">
        <v>1</v>
      </c>
      <c r="P271" s="84">
        <v>100</v>
      </c>
      <c r="Q271" s="142">
        <v>15000</v>
      </c>
      <c r="R271" s="80"/>
      <c r="S271" s="80" t="s">
        <v>1126</v>
      </c>
      <c r="T271" s="79"/>
      <c r="U271" s="79" t="s">
        <v>67</v>
      </c>
      <c r="V271" s="79" t="s">
        <v>1203</v>
      </c>
      <c r="W271" s="79"/>
      <c r="X271" s="79"/>
      <c r="Y271" s="80">
        <v>107</v>
      </c>
      <c r="Z271" s="79"/>
      <c r="AA271" s="79"/>
      <c r="AB271" s="79"/>
      <c r="AC271" s="79"/>
      <c r="AD271" s="79" t="s">
        <v>69</v>
      </c>
      <c r="AE271" s="79" t="s">
        <v>89</v>
      </c>
      <c r="AF271" s="80">
        <v>86300</v>
      </c>
      <c r="AG271" s="79" t="str">
        <f t="shared" si="17"/>
        <v>Comalcalco</v>
      </c>
      <c r="AH271" s="29" t="s">
        <v>651</v>
      </c>
      <c r="AI271" s="162" t="s">
        <v>1178</v>
      </c>
      <c r="AJ271" s="107" t="str">
        <f t="shared" si="15"/>
        <v>5</v>
      </c>
      <c r="AK271" s="80" t="s">
        <v>1138</v>
      </c>
      <c r="AL271" s="68" t="str">
        <f t="shared" si="16"/>
        <v>27</v>
      </c>
      <c r="AM271" s="79" t="s">
        <v>92</v>
      </c>
      <c r="AN271" s="79" t="s">
        <v>1226</v>
      </c>
      <c r="AO271" s="79" t="s">
        <v>92</v>
      </c>
      <c r="AP271" s="79" t="s">
        <v>1227</v>
      </c>
      <c r="AQ271" s="79" t="s">
        <v>67</v>
      </c>
      <c r="AR271" s="79" t="s">
        <v>394</v>
      </c>
      <c r="AS271" s="79" t="s">
        <v>1228</v>
      </c>
      <c r="AT271" s="88" t="s">
        <v>977</v>
      </c>
    </row>
    <row r="272" spans="1:46" ht="27">
      <c r="A272" s="176" t="s">
        <v>1223</v>
      </c>
      <c r="B272" s="51">
        <f t="shared" si="18"/>
        <v>268</v>
      </c>
      <c r="C272" s="79"/>
      <c r="D272" s="40" t="s">
        <v>818</v>
      </c>
      <c r="E272" s="80">
        <v>19970615</v>
      </c>
      <c r="F272" s="81">
        <v>522</v>
      </c>
      <c r="G272" s="139">
        <v>6</v>
      </c>
      <c r="H272" s="140" t="s">
        <v>440</v>
      </c>
      <c r="I272" s="82" t="s">
        <v>82</v>
      </c>
      <c r="J272" s="83">
        <v>48</v>
      </c>
      <c r="K272" s="68" t="s">
        <v>1111</v>
      </c>
      <c r="L272" s="107" t="s">
        <v>1112</v>
      </c>
      <c r="M272" s="29" t="s">
        <v>651</v>
      </c>
      <c r="N272" s="76">
        <v>20121218</v>
      </c>
      <c r="O272" s="81">
        <v>1</v>
      </c>
      <c r="P272" s="84">
        <v>100</v>
      </c>
      <c r="Q272" s="142">
        <v>100000</v>
      </c>
      <c r="R272" s="80"/>
      <c r="S272" s="80" t="s">
        <v>1126</v>
      </c>
      <c r="T272" s="79"/>
      <c r="U272" s="79" t="s">
        <v>67</v>
      </c>
      <c r="V272" s="79" t="s">
        <v>1203</v>
      </c>
      <c r="W272" s="79"/>
      <c r="X272" s="79"/>
      <c r="Y272" s="80">
        <v>107</v>
      </c>
      <c r="Z272" s="79"/>
      <c r="AA272" s="79"/>
      <c r="AB272" s="79"/>
      <c r="AC272" s="79"/>
      <c r="AD272" s="79" t="s">
        <v>69</v>
      </c>
      <c r="AE272" s="79" t="s">
        <v>89</v>
      </c>
      <c r="AF272" s="80">
        <v>86300</v>
      </c>
      <c r="AG272" s="79" t="str">
        <f t="shared" si="17"/>
        <v>Comalcalco</v>
      </c>
      <c r="AH272" s="29" t="str">
        <f t="shared" si="14"/>
        <v>1</v>
      </c>
      <c r="AI272" s="162" t="s">
        <v>1178</v>
      </c>
      <c r="AJ272" s="107" t="str">
        <f t="shared" si="15"/>
        <v>5</v>
      </c>
      <c r="AK272" s="80" t="s">
        <v>1138</v>
      </c>
      <c r="AL272" s="68" t="str">
        <f t="shared" si="16"/>
        <v>27</v>
      </c>
      <c r="AM272" s="79" t="s">
        <v>92</v>
      </c>
      <c r="AN272" s="79" t="s">
        <v>1226</v>
      </c>
      <c r="AO272" s="79" t="s">
        <v>92</v>
      </c>
      <c r="AP272" s="79" t="s">
        <v>1227</v>
      </c>
      <c r="AQ272" s="79" t="s">
        <v>67</v>
      </c>
      <c r="AR272" s="79" t="s">
        <v>394</v>
      </c>
      <c r="AS272" s="79" t="s">
        <v>1228</v>
      </c>
      <c r="AT272" s="88" t="s">
        <v>978</v>
      </c>
    </row>
    <row r="273" spans="1:46" ht="27">
      <c r="A273" s="176" t="s">
        <v>1223</v>
      </c>
      <c r="B273" s="51">
        <f t="shared" si="18"/>
        <v>269</v>
      </c>
      <c r="C273" s="79"/>
      <c r="D273" s="40" t="s">
        <v>818</v>
      </c>
      <c r="E273" s="80">
        <v>19970615</v>
      </c>
      <c r="F273" s="81">
        <v>522</v>
      </c>
      <c r="G273" s="139">
        <v>6</v>
      </c>
      <c r="H273" s="140" t="s">
        <v>440</v>
      </c>
      <c r="I273" s="82" t="s">
        <v>82</v>
      </c>
      <c r="J273" s="83">
        <v>48</v>
      </c>
      <c r="K273" s="68" t="s">
        <v>1111</v>
      </c>
      <c r="L273" s="107" t="s">
        <v>1112</v>
      </c>
      <c r="M273" s="29" t="s">
        <v>651</v>
      </c>
      <c r="N273" s="76">
        <v>20121218</v>
      </c>
      <c r="O273" s="81">
        <v>1</v>
      </c>
      <c r="P273" s="84">
        <v>100</v>
      </c>
      <c r="Q273" s="142">
        <v>160000</v>
      </c>
      <c r="R273" s="80"/>
      <c r="S273" s="80" t="s">
        <v>1126</v>
      </c>
      <c r="T273" s="79"/>
      <c r="U273" s="79" t="s">
        <v>67</v>
      </c>
      <c r="V273" s="79" t="s">
        <v>1203</v>
      </c>
      <c r="W273" s="79"/>
      <c r="X273" s="79"/>
      <c r="Y273" s="80">
        <v>107</v>
      </c>
      <c r="Z273" s="79"/>
      <c r="AA273" s="79"/>
      <c r="AB273" s="79"/>
      <c r="AC273" s="79"/>
      <c r="AD273" s="79" t="s">
        <v>69</v>
      </c>
      <c r="AE273" s="79" t="s">
        <v>89</v>
      </c>
      <c r="AF273" s="80">
        <v>86300</v>
      </c>
      <c r="AG273" s="79" t="str">
        <f t="shared" si="17"/>
        <v>Comalcalco</v>
      </c>
      <c r="AH273" s="29" t="str">
        <f t="shared" si="14"/>
        <v>1</v>
      </c>
      <c r="AI273" s="162" t="s">
        <v>1178</v>
      </c>
      <c r="AJ273" s="107" t="str">
        <f t="shared" si="15"/>
        <v>5</v>
      </c>
      <c r="AK273" s="80" t="s">
        <v>1138</v>
      </c>
      <c r="AL273" s="68" t="str">
        <f t="shared" si="16"/>
        <v>27</v>
      </c>
      <c r="AM273" s="79" t="s">
        <v>92</v>
      </c>
      <c r="AN273" s="79" t="s">
        <v>1226</v>
      </c>
      <c r="AO273" s="79" t="s">
        <v>92</v>
      </c>
      <c r="AP273" s="79" t="s">
        <v>1227</v>
      </c>
      <c r="AQ273" s="79" t="s">
        <v>67</v>
      </c>
      <c r="AR273" s="79" t="s">
        <v>394</v>
      </c>
      <c r="AS273" s="79" t="s">
        <v>1228</v>
      </c>
      <c r="AT273" s="88" t="s">
        <v>979</v>
      </c>
    </row>
    <row r="274" spans="1:46" ht="27">
      <c r="A274" s="176" t="s">
        <v>1222</v>
      </c>
      <c r="B274" s="51">
        <f t="shared" si="18"/>
        <v>270</v>
      </c>
      <c r="C274" s="79"/>
      <c r="D274" s="40" t="s">
        <v>819</v>
      </c>
      <c r="E274" s="80">
        <v>20011015</v>
      </c>
      <c r="F274" s="81">
        <v>522</v>
      </c>
      <c r="G274" s="139">
        <v>6</v>
      </c>
      <c r="H274" s="140" t="s">
        <v>440</v>
      </c>
      <c r="I274" s="82" t="s">
        <v>82</v>
      </c>
      <c r="J274" s="83">
        <v>48</v>
      </c>
      <c r="K274" s="68" t="s">
        <v>120</v>
      </c>
      <c r="L274" s="107" t="s">
        <v>674</v>
      </c>
      <c r="M274" s="29" t="s">
        <v>651</v>
      </c>
      <c r="N274" s="76">
        <v>20121218</v>
      </c>
      <c r="O274" s="81">
        <v>1</v>
      </c>
      <c r="P274" s="84">
        <v>100</v>
      </c>
      <c r="Q274" s="142">
        <v>23000</v>
      </c>
      <c r="R274" s="80"/>
      <c r="S274" s="80" t="s">
        <v>1127</v>
      </c>
      <c r="T274" s="79"/>
      <c r="U274" s="79" t="s">
        <v>67</v>
      </c>
      <c r="V274" s="79" t="s">
        <v>1204</v>
      </c>
      <c r="W274" s="79"/>
      <c r="X274" s="79"/>
      <c r="Y274" s="80">
        <v>306</v>
      </c>
      <c r="Z274" s="79"/>
      <c r="AA274" s="79"/>
      <c r="AB274" s="79"/>
      <c r="AC274" s="79" t="s">
        <v>1206</v>
      </c>
      <c r="AD274" s="79" t="s">
        <v>69</v>
      </c>
      <c r="AE274" s="79" t="s">
        <v>1205</v>
      </c>
      <c r="AF274" s="80">
        <v>68000</v>
      </c>
      <c r="AG274" s="79" t="str">
        <f t="shared" si="17"/>
        <v>Oaxaca</v>
      </c>
      <c r="AH274" s="29" t="str">
        <f t="shared" si="14"/>
        <v>1</v>
      </c>
      <c r="AI274" s="162" t="s">
        <v>214</v>
      </c>
      <c r="AJ274" s="107" t="str">
        <f t="shared" si="15"/>
        <v>67</v>
      </c>
      <c r="AK274" s="80" t="s">
        <v>91</v>
      </c>
      <c r="AL274" s="68" t="str">
        <f t="shared" si="16"/>
        <v>20</v>
      </c>
      <c r="AM274" s="327" t="s">
        <v>67</v>
      </c>
      <c r="AN274" s="328" t="s">
        <v>1556</v>
      </c>
      <c r="AO274" s="327" t="s">
        <v>495</v>
      </c>
      <c r="AP274" s="328" t="s">
        <v>1338</v>
      </c>
      <c r="AQ274" s="327" t="s">
        <v>85</v>
      </c>
      <c r="AR274" s="328" t="s">
        <v>1204</v>
      </c>
      <c r="AS274" s="328" t="s">
        <v>1557</v>
      </c>
      <c r="AT274" s="88" t="s">
        <v>980</v>
      </c>
    </row>
    <row r="275" spans="1:46" ht="27">
      <c r="A275" s="176" t="s">
        <v>1222</v>
      </c>
      <c r="B275" s="51">
        <f t="shared" si="18"/>
        <v>271</v>
      </c>
      <c r="C275" s="79"/>
      <c r="D275" s="40" t="s">
        <v>819</v>
      </c>
      <c r="E275" s="80">
        <v>20061205</v>
      </c>
      <c r="F275" s="81">
        <v>522</v>
      </c>
      <c r="G275" s="139">
        <v>6</v>
      </c>
      <c r="H275" s="140" t="s">
        <v>440</v>
      </c>
      <c r="I275" s="82" t="s">
        <v>82</v>
      </c>
      <c r="J275" s="83">
        <v>48</v>
      </c>
      <c r="K275" s="68" t="s">
        <v>120</v>
      </c>
      <c r="L275" s="107" t="s">
        <v>674</v>
      </c>
      <c r="M275" s="29" t="s">
        <v>651</v>
      </c>
      <c r="N275" s="76">
        <v>20121218</v>
      </c>
      <c r="O275" s="81">
        <v>1</v>
      </c>
      <c r="P275" s="84">
        <v>100</v>
      </c>
      <c r="Q275" s="142">
        <v>70000</v>
      </c>
      <c r="R275" s="80"/>
      <c r="S275" s="80" t="s">
        <v>1127</v>
      </c>
      <c r="T275" s="79"/>
      <c r="U275" s="79" t="s">
        <v>67</v>
      </c>
      <c r="V275" s="79" t="s">
        <v>1204</v>
      </c>
      <c r="W275" s="79"/>
      <c r="X275" s="79"/>
      <c r="Y275" s="80">
        <v>306</v>
      </c>
      <c r="Z275" s="79"/>
      <c r="AA275" s="79"/>
      <c r="AB275" s="79"/>
      <c r="AC275" s="79" t="s">
        <v>1206</v>
      </c>
      <c r="AD275" s="79" t="s">
        <v>69</v>
      </c>
      <c r="AE275" s="79" t="s">
        <v>1205</v>
      </c>
      <c r="AF275" s="80">
        <v>68000</v>
      </c>
      <c r="AG275" s="79" t="str">
        <f t="shared" si="17"/>
        <v>Oaxaca</v>
      </c>
      <c r="AH275" s="29" t="str">
        <f t="shared" si="14"/>
        <v>1</v>
      </c>
      <c r="AI275" s="162" t="s">
        <v>214</v>
      </c>
      <c r="AJ275" s="107" t="str">
        <f t="shared" si="15"/>
        <v>67</v>
      </c>
      <c r="AK275" s="80" t="s">
        <v>91</v>
      </c>
      <c r="AL275" s="68" t="str">
        <f t="shared" si="16"/>
        <v>20</v>
      </c>
      <c r="AM275" s="327" t="s">
        <v>67</v>
      </c>
      <c r="AN275" s="328" t="s">
        <v>1556</v>
      </c>
      <c r="AO275" s="327" t="s">
        <v>495</v>
      </c>
      <c r="AP275" s="328" t="s">
        <v>1338</v>
      </c>
      <c r="AQ275" s="327" t="s">
        <v>85</v>
      </c>
      <c r="AR275" s="328" t="s">
        <v>1204</v>
      </c>
      <c r="AS275" s="328" t="s">
        <v>1557</v>
      </c>
      <c r="AT275" s="88" t="s">
        <v>981</v>
      </c>
    </row>
    <row r="276" spans="1:46" ht="27">
      <c r="A276" s="176" t="s">
        <v>1222</v>
      </c>
      <c r="B276" s="51">
        <f t="shared" si="18"/>
        <v>272</v>
      </c>
      <c r="C276" s="79"/>
      <c r="D276" s="40" t="s">
        <v>819</v>
      </c>
      <c r="E276" s="80">
        <v>20061205</v>
      </c>
      <c r="F276" s="81">
        <v>522</v>
      </c>
      <c r="G276" s="139">
        <v>6</v>
      </c>
      <c r="H276" s="140" t="s">
        <v>440</v>
      </c>
      <c r="I276" s="82" t="s">
        <v>82</v>
      </c>
      <c r="J276" s="83">
        <v>48</v>
      </c>
      <c r="K276" s="68" t="s">
        <v>120</v>
      </c>
      <c r="L276" s="107" t="s">
        <v>674</v>
      </c>
      <c r="M276" s="29" t="s">
        <v>651</v>
      </c>
      <c r="N276" s="76">
        <v>20121218</v>
      </c>
      <c r="O276" s="81">
        <v>1</v>
      </c>
      <c r="P276" s="84">
        <v>100</v>
      </c>
      <c r="Q276" s="142">
        <v>140000</v>
      </c>
      <c r="R276" s="80"/>
      <c r="S276" s="80" t="s">
        <v>1127</v>
      </c>
      <c r="T276" s="79"/>
      <c r="U276" s="79" t="s">
        <v>67</v>
      </c>
      <c r="V276" s="79" t="s">
        <v>1204</v>
      </c>
      <c r="W276" s="79"/>
      <c r="X276" s="79"/>
      <c r="Y276" s="80">
        <v>306</v>
      </c>
      <c r="Z276" s="79"/>
      <c r="AA276" s="79"/>
      <c r="AB276" s="79"/>
      <c r="AC276" s="79" t="s">
        <v>1206</v>
      </c>
      <c r="AD276" s="79" t="s">
        <v>69</v>
      </c>
      <c r="AE276" s="79" t="s">
        <v>1205</v>
      </c>
      <c r="AF276" s="80">
        <v>68000</v>
      </c>
      <c r="AG276" s="79" t="str">
        <f t="shared" si="17"/>
        <v>Oaxaca</v>
      </c>
      <c r="AH276" s="29" t="str">
        <f t="shared" si="14"/>
        <v>1</v>
      </c>
      <c r="AI276" s="162" t="s">
        <v>214</v>
      </c>
      <c r="AJ276" s="107" t="str">
        <f t="shared" si="15"/>
        <v>67</v>
      </c>
      <c r="AK276" s="80" t="s">
        <v>91</v>
      </c>
      <c r="AL276" s="68" t="str">
        <f t="shared" si="16"/>
        <v>20</v>
      </c>
      <c r="AM276" s="327" t="s">
        <v>67</v>
      </c>
      <c r="AN276" s="328" t="s">
        <v>1556</v>
      </c>
      <c r="AO276" s="327" t="s">
        <v>495</v>
      </c>
      <c r="AP276" s="328" t="s">
        <v>1338</v>
      </c>
      <c r="AQ276" s="327" t="s">
        <v>85</v>
      </c>
      <c r="AR276" s="328" t="s">
        <v>1204</v>
      </c>
      <c r="AS276" s="328" t="s">
        <v>1557</v>
      </c>
      <c r="AT276" s="88" t="s">
        <v>982</v>
      </c>
    </row>
    <row r="277" spans="1:46" ht="16.5">
      <c r="A277" s="176" t="s">
        <v>1219</v>
      </c>
      <c r="B277" s="51">
        <f t="shared" si="18"/>
        <v>273</v>
      </c>
      <c r="C277" s="79"/>
      <c r="D277" s="40" t="s">
        <v>820</v>
      </c>
      <c r="E277" s="80">
        <v>20110517</v>
      </c>
      <c r="F277" s="81">
        <v>522</v>
      </c>
      <c r="G277" s="139">
        <v>6</v>
      </c>
      <c r="H277" s="140" t="s">
        <v>440</v>
      </c>
      <c r="I277" s="82" t="s">
        <v>82</v>
      </c>
      <c r="J277" s="83">
        <v>48</v>
      </c>
      <c r="K277" s="68" t="s">
        <v>1026</v>
      </c>
      <c r="L277" s="107" t="s">
        <v>1110</v>
      </c>
      <c r="M277" s="29" t="s">
        <v>651</v>
      </c>
      <c r="N277" s="76">
        <v>20121218</v>
      </c>
      <c r="O277" s="81">
        <v>1</v>
      </c>
      <c r="P277" s="84">
        <v>100</v>
      </c>
      <c r="Q277" s="142">
        <v>60000</v>
      </c>
      <c r="R277" s="80"/>
      <c r="S277" s="80" t="s">
        <v>1128</v>
      </c>
      <c r="T277" s="79"/>
      <c r="U277" s="79" t="s">
        <v>67</v>
      </c>
      <c r="V277" s="79" t="s">
        <v>1213</v>
      </c>
      <c r="W277" s="79"/>
      <c r="X277" s="79"/>
      <c r="Y277" s="80">
        <v>2</v>
      </c>
      <c r="Z277" s="79"/>
      <c r="AA277" s="79"/>
      <c r="AB277" s="79"/>
      <c r="AC277" s="79" t="s">
        <v>1206</v>
      </c>
      <c r="AD277" s="79" t="s">
        <v>69</v>
      </c>
      <c r="AE277" s="79" t="s">
        <v>89</v>
      </c>
      <c r="AF277" s="80">
        <v>40130</v>
      </c>
      <c r="AG277" s="79" t="str">
        <f t="shared" si="17"/>
        <v>Huitzuco</v>
      </c>
      <c r="AH277" s="29" t="str">
        <f t="shared" si="14"/>
        <v>1</v>
      </c>
      <c r="AI277" s="162" t="s">
        <v>1179</v>
      </c>
      <c r="AJ277" s="107" t="str">
        <f t="shared" si="15"/>
        <v>34</v>
      </c>
      <c r="AK277" s="80" t="s">
        <v>207</v>
      </c>
      <c r="AL277" s="68" t="str">
        <f t="shared" si="16"/>
        <v>12</v>
      </c>
      <c r="AM277" s="327" t="s">
        <v>67</v>
      </c>
      <c r="AN277" s="328" t="s">
        <v>1550</v>
      </c>
      <c r="AO277" s="327" t="s">
        <v>67</v>
      </c>
      <c r="AP277" s="328" t="s">
        <v>1551</v>
      </c>
      <c r="AQ277" s="327" t="s">
        <v>67</v>
      </c>
      <c r="AR277" s="328" t="s">
        <v>101</v>
      </c>
      <c r="AS277" s="328" t="s">
        <v>1552</v>
      </c>
      <c r="AT277" s="88" t="s">
        <v>983</v>
      </c>
    </row>
    <row r="278" spans="1:46" ht="16.5">
      <c r="A278" s="176" t="s">
        <v>1219</v>
      </c>
      <c r="B278" s="51">
        <f t="shared" si="18"/>
        <v>274</v>
      </c>
      <c r="C278" s="79"/>
      <c r="D278" s="40" t="s">
        <v>820</v>
      </c>
      <c r="E278" s="80">
        <v>20110517</v>
      </c>
      <c r="F278" s="81">
        <v>522</v>
      </c>
      <c r="G278" s="139">
        <v>6</v>
      </c>
      <c r="H278" s="140" t="s">
        <v>440</v>
      </c>
      <c r="I278" s="82" t="s">
        <v>82</v>
      </c>
      <c r="J278" s="83">
        <v>48</v>
      </c>
      <c r="K278" s="68" t="s">
        <v>1026</v>
      </c>
      <c r="L278" s="107" t="s">
        <v>1110</v>
      </c>
      <c r="M278" s="29" t="s">
        <v>651</v>
      </c>
      <c r="N278" s="76">
        <v>20121218</v>
      </c>
      <c r="O278" s="81">
        <v>1</v>
      </c>
      <c r="P278" s="84">
        <v>100</v>
      </c>
      <c r="Q278" s="142">
        <v>140000</v>
      </c>
      <c r="R278" s="80"/>
      <c r="S278" s="80" t="s">
        <v>1128</v>
      </c>
      <c r="T278" s="79"/>
      <c r="U278" s="79" t="s">
        <v>67</v>
      </c>
      <c r="V278" s="79" t="s">
        <v>1213</v>
      </c>
      <c r="W278" s="79"/>
      <c r="X278" s="79"/>
      <c r="Y278" s="80">
        <v>2</v>
      </c>
      <c r="Z278" s="79"/>
      <c r="AA278" s="79"/>
      <c r="AB278" s="79"/>
      <c r="AC278" s="79" t="s">
        <v>1206</v>
      </c>
      <c r="AD278" s="79" t="s">
        <v>69</v>
      </c>
      <c r="AE278" s="79" t="s">
        <v>89</v>
      </c>
      <c r="AF278" s="80">
        <v>40130</v>
      </c>
      <c r="AG278" s="79" t="str">
        <f t="shared" si="17"/>
        <v>Huitzuco</v>
      </c>
      <c r="AH278" s="29" t="str">
        <f t="shared" si="14"/>
        <v>1</v>
      </c>
      <c r="AI278" s="162" t="s">
        <v>1179</v>
      </c>
      <c r="AJ278" s="107" t="str">
        <f t="shared" si="15"/>
        <v>34</v>
      </c>
      <c r="AK278" s="80" t="s">
        <v>207</v>
      </c>
      <c r="AL278" s="68" t="str">
        <f t="shared" si="16"/>
        <v>12</v>
      </c>
      <c r="AM278" s="327" t="s">
        <v>67</v>
      </c>
      <c r="AN278" s="328" t="s">
        <v>1550</v>
      </c>
      <c r="AO278" s="327" t="s">
        <v>67</v>
      </c>
      <c r="AP278" s="328" t="s">
        <v>1551</v>
      </c>
      <c r="AQ278" s="327" t="s">
        <v>67</v>
      </c>
      <c r="AR278" s="328" t="s">
        <v>101</v>
      </c>
      <c r="AS278" s="328" t="s">
        <v>1552</v>
      </c>
      <c r="AT278" s="88" t="s">
        <v>984</v>
      </c>
    </row>
    <row r="279" spans="1:46" ht="27">
      <c r="A279" s="176" t="s">
        <v>1222</v>
      </c>
      <c r="B279" s="51">
        <f t="shared" si="18"/>
        <v>275</v>
      </c>
      <c r="C279" s="79"/>
      <c r="D279" s="40" t="s">
        <v>562</v>
      </c>
      <c r="E279" s="80">
        <v>19961011</v>
      </c>
      <c r="F279" s="81">
        <v>522</v>
      </c>
      <c r="G279" s="139">
        <v>6</v>
      </c>
      <c r="H279" s="140" t="s">
        <v>440</v>
      </c>
      <c r="I279" s="82" t="s">
        <v>82</v>
      </c>
      <c r="J279" s="83">
        <v>48</v>
      </c>
      <c r="K279" s="68" t="s">
        <v>650</v>
      </c>
      <c r="L279" s="107" t="s">
        <v>680</v>
      </c>
      <c r="M279" s="29" t="s">
        <v>651</v>
      </c>
      <c r="N279" s="76">
        <v>20121218</v>
      </c>
      <c r="O279" s="81">
        <v>1</v>
      </c>
      <c r="P279" s="84">
        <v>100</v>
      </c>
      <c r="Q279" s="142">
        <v>160000</v>
      </c>
      <c r="R279" s="80"/>
      <c r="S279" s="80" t="s">
        <v>644</v>
      </c>
      <c r="T279" s="79"/>
      <c r="U279" s="79" t="s">
        <v>67</v>
      </c>
      <c r="V279" s="79" t="s">
        <v>1136</v>
      </c>
      <c r="W279" s="79"/>
      <c r="X279" s="79"/>
      <c r="Y279" s="80">
        <v>8</v>
      </c>
      <c r="Z279" s="79"/>
      <c r="AA279" s="79"/>
      <c r="AB279" s="79"/>
      <c r="AC279" s="79"/>
      <c r="AD279" s="79" t="s">
        <v>69</v>
      </c>
      <c r="AE279" s="79" t="s">
        <v>89</v>
      </c>
      <c r="AF279" s="80">
        <v>45640</v>
      </c>
      <c r="AG279" s="79" t="str">
        <f t="shared" si="17"/>
        <v>Tlajomulco De Zuñiga</v>
      </c>
      <c r="AH279" s="29" t="str">
        <f t="shared" si="14"/>
        <v>1</v>
      </c>
      <c r="AI279" s="162" t="s">
        <v>1180</v>
      </c>
      <c r="AJ279" s="107" t="str">
        <f t="shared" si="15"/>
        <v>97</v>
      </c>
      <c r="AK279" s="80" t="s">
        <v>376</v>
      </c>
      <c r="AL279" s="68" t="str">
        <f t="shared" si="16"/>
        <v>14</v>
      </c>
      <c r="AM279" s="193" t="s">
        <v>67</v>
      </c>
      <c r="AN279" s="193" t="s">
        <v>1312</v>
      </c>
      <c r="AO279" s="193" t="s">
        <v>67</v>
      </c>
      <c r="AP279" s="193" t="s">
        <v>204</v>
      </c>
      <c r="AQ279" s="193" t="s">
        <v>67</v>
      </c>
      <c r="AR279" s="193" t="s">
        <v>1313</v>
      </c>
      <c r="AS279" s="193" t="s">
        <v>1314</v>
      </c>
      <c r="AT279" s="88" t="s">
        <v>985</v>
      </c>
    </row>
    <row r="280" spans="1:46" ht="27">
      <c r="A280" s="176" t="s">
        <v>1222</v>
      </c>
      <c r="B280" s="51">
        <f t="shared" si="18"/>
        <v>276</v>
      </c>
      <c r="C280" s="79"/>
      <c r="D280" s="40" t="s">
        <v>470</v>
      </c>
      <c r="E280" s="80">
        <v>19980806</v>
      </c>
      <c r="F280" s="81">
        <v>522</v>
      </c>
      <c r="G280" s="139">
        <v>6</v>
      </c>
      <c r="H280" s="140" t="s">
        <v>440</v>
      </c>
      <c r="I280" s="82" t="s">
        <v>82</v>
      </c>
      <c r="J280" s="83">
        <v>48</v>
      </c>
      <c r="K280" s="68" t="s">
        <v>650</v>
      </c>
      <c r="L280" s="107" t="s">
        <v>1109</v>
      </c>
      <c r="M280" s="29" t="s">
        <v>651</v>
      </c>
      <c r="N280" s="76">
        <v>20121218</v>
      </c>
      <c r="O280" s="81">
        <v>1</v>
      </c>
      <c r="P280" s="84">
        <v>100</v>
      </c>
      <c r="Q280" s="142">
        <v>64000</v>
      </c>
      <c r="R280" s="80"/>
      <c r="S280" s="80" t="s">
        <v>1129</v>
      </c>
      <c r="T280" s="79"/>
      <c r="U280" s="79" t="s">
        <v>67</v>
      </c>
      <c r="V280" s="79" t="s">
        <v>1207</v>
      </c>
      <c r="W280" s="79"/>
      <c r="X280" s="79"/>
      <c r="Y280" s="80">
        <v>24</v>
      </c>
      <c r="Z280" s="79"/>
      <c r="AA280" s="79"/>
      <c r="AB280" s="79"/>
      <c r="AC280" s="79"/>
      <c r="AD280" s="79" t="s">
        <v>69</v>
      </c>
      <c r="AE280" s="79" t="s">
        <v>89</v>
      </c>
      <c r="AF280" s="80"/>
      <c r="AG280" s="79" t="str">
        <f t="shared" si="17"/>
        <v>Valle De Guadalupe</v>
      </c>
      <c r="AH280" s="29" t="str">
        <f t="shared" si="14"/>
        <v>1</v>
      </c>
      <c r="AI280" s="162" t="s">
        <v>1181</v>
      </c>
      <c r="AJ280" s="107" t="str">
        <f t="shared" si="15"/>
        <v>111</v>
      </c>
      <c r="AK280" s="80" t="s">
        <v>376</v>
      </c>
      <c r="AL280" s="68" t="str">
        <f t="shared" si="16"/>
        <v>14</v>
      </c>
      <c r="AM280" s="199" t="s">
        <v>67</v>
      </c>
      <c r="AN280" s="199" t="s">
        <v>126</v>
      </c>
      <c r="AO280" s="199" t="s">
        <v>67</v>
      </c>
      <c r="AP280" s="199" t="s">
        <v>213</v>
      </c>
      <c r="AQ280" s="199" t="s">
        <v>474</v>
      </c>
      <c r="AR280" s="199" t="s">
        <v>475</v>
      </c>
      <c r="AS280" s="199" t="s">
        <v>476</v>
      </c>
      <c r="AT280" s="88" t="s">
        <v>986</v>
      </c>
    </row>
    <row r="281" spans="1:46" ht="27">
      <c r="A281" s="176" t="s">
        <v>1218</v>
      </c>
      <c r="B281" s="51">
        <f t="shared" si="18"/>
        <v>277</v>
      </c>
      <c r="C281" s="79"/>
      <c r="D281" s="40" t="s">
        <v>821</v>
      </c>
      <c r="E281" s="80">
        <v>20030626</v>
      </c>
      <c r="F281" s="81">
        <v>522</v>
      </c>
      <c r="G281" s="139">
        <v>6</v>
      </c>
      <c r="H281" s="140" t="s">
        <v>440</v>
      </c>
      <c r="I281" s="82" t="s">
        <v>82</v>
      </c>
      <c r="J281" s="83">
        <v>48</v>
      </c>
      <c r="K281" s="68" t="s">
        <v>673</v>
      </c>
      <c r="L281" s="107" t="s">
        <v>668</v>
      </c>
      <c r="M281" s="29" t="s">
        <v>651</v>
      </c>
      <c r="N281" s="76">
        <v>20121218</v>
      </c>
      <c r="O281" s="81">
        <v>1</v>
      </c>
      <c r="P281" s="84">
        <v>100</v>
      </c>
      <c r="Q281" s="142">
        <v>70000</v>
      </c>
      <c r="R281" s="80"/>
      <c r="S281" s="80" t="s">
        <v>633</v>
      </c>
      <c r="T281" s="79"/>
      <c r="U281" s="79" t="s">
        <v>67</v>
      </c>
      <c r="V281" s="79" t="s">
        <v>724</v>
      </c>
      <c r="W281" s="79"/>
      <c r="X281" s="79"/>
      <c r="Y281" s="80">
        <v>107</v>
      </c>
      <c r="Z281" s="79"/>
      <c r="AA281" s="79"/>
      <c r="AB281" s="79"/>
      <c r="AC281" s="79"/>
      <c r="AD281" s="79" t="s">
        <v>69</v>
      </c>
      <c r="AE281" s="79" t="s">
        <v>89</v>
      </c>
      <c r="AF281" s="80">
        <v>89800</v>
      </c>
      <c r="AG281" s="79" t="str">
        <f t="shared" si="17"/>
        <v>Cd. Mante</v>
      </c>
      <c r="AH281" s="29" t="str">
        <f t="shared" si="14"/>
        <v>1</v>
      </c>
      <c r="AI281" s="162" t="s">
        <v>1182</v>
      </c>
      <c r="AJ281" s="107" t="str">
        <f t="shared" si="15"/>
        <v>21</v>
      </c>
      <c r="AK281" s="80" t="s">
        <v>197</v>
      </c>
      <c r="AL281" s="68" t="str">
        <f t="shared" si="16"/>
        <v>28</v>
      </c>
      <c r="AM281" s="282" t="s">
        <v>92</v>
      </c>
      <c r="AN281" s="282" t="s">
        <v>204</v>
      </c>
      <c r="AO281" s="282" t="s">
        <v>92</v>
      </c>
      <c r="AP281" s="282" t="s">
        <v>1488</v>
      </c>
      <c r="AQ281" s="282" t="s">
        <v>92</v>
      </c>
      <c r="AR281" s="282" t="s">
        <v>1489</v>
      </c>
      <c r="AS281" s="282" t="s">
        <v>1490</v>
      </c>
      <c r="AT281" s="88" t="s">
        <v>986</v>
      </c>
    </row>
    <row r="282" spans="1:46" ht="16.5">
      <c r="A282" s="176" t="s">
        <v>1217</v>
      </c>
      <c r="B282" s="51">
        <f t="shared" si="18"/>
        <v>278</v>
      </c>
      <c r="C282" s="79"/>
      <c r="D282" s="40" t="s">
        <v>822</v>
      </c>
      <c r="E282" s="80">
        <v>19960131</v>
      </c>
      <c r="F282" s="81">
        <v>522</v>
      </c>
      <c r="G282" s="139">
        <v>6</v>
      </c>
      <c r="H282" s="140" t="s">
        <v>440</v>
      </c>
      <c r="I282" s="82" t="s">
        <v>82</v>
      </c>
      <c r="J282" s="83">
        <v>48</v>
      </c>
      <c r="K282" s="68" t="s">
        <v>658</v>
      </c>
      <c r="L282" s="107" t="s">
        <v>649</v>
      </c>
      <c r="M282" s="29" t="s">
        <v>651</v>
      </c>
      <c r="N282" s="76">
        <v>20121218</v>
      </c>
      <c r="O282" s="81">
        <v>1</v>
      </c>
      <c r="P282" s="84">
        <v>100</v>
      </c>
      <c r="Q282" s="142">
        <v>70000</v>
      </c>
      <c r="R282" s="80"/>
      <c r="S282" s="80" t="s">
        <v>1130</v>
      </c>
      <c r="T282" s="79"/>
      <c r="U282" s="79" t="s">
        <v>67</v>
      </c>
      <c r="V282" s="79" t="s">
        <v>1208</v>
      </c>
      <c r="W282" s="79"/>
      <c r="X282" s="79"/>
      <c r="Y282" s="80">
        <v>386</v>
      </c>
      <c r="Z282" s="79"/>
      <c r="AA282" s="79"/>
      <c r="AB282" s="79"/>
      <c r="AC282" s="79"/>
      <c r="AD282" s="79" t="s">
        <v>69</v>
      </c>
      <c r="AE282" s="79" t="s">
        <v>89</v>
      </c>
      <c r="AF282" s="80">
        <v>63000</v>
      </c>
      <c r="AG282" s="79" t="str">
        <f t="shared" si="17"/>
        <v>Tepic</v>
      </c>
      <c r="AH282" s="29" t="str">
        <f t="shared" si="14"/>
        <v>1</v>
      </c>
      <c r="AI282" s="162" t="s">
        <v>1183</v>
      </c>
      <c r="AJ282" s="107" t="str">
        <f t="shared" si="15"/>
        <v>17</v>
      </c>
      <c r="AK282" s="80" t="s">
        <v>696</v>
      </c>
      <c r="AL282" s="68" t="str">
        <f t="shared" si="16"/>
        <v>18</v>
      </c>
      <c r="AM282" s="229" t="s">
        <v>92</v>
      </c>
      <c r="AN282" s="229" t="s">
        <v>1351</v>
      </c>
      <c r="AO282" s="229" t="s">
        <v>236</v>
      </c>
      <c r="AP282" s="229" t="s">
        <v>1366</v>
      </c>
      <c r="AQ282" s="229" t="s">
        <v>1294</v>
      </c>
      <c r="AR282" s="229" t="s">
        <v>1395</v>
      </c>
      <c r="AS282" s="232" t="s">
        <v>1396</v>
      </c>
      <c r="AT282" s="88" t="s">
        <v>987</v>
      </c>
    </row>
    <row r="283" spans="1:46" ht="16.5">
      <c r="A283" s="176" t="s">
        <v>1223</v>
      </c>
      <c r="B283" s="51">
        <f t="shared" si="18"/>
        <v>279</v>
      </c>
      <c r="C283" s="79"/>
      <c r="D283" s="315" t="s">
        <v>823</v>
      </c>
      <c r="E283" s="80">
        <v>20011015</v>
      </c>
      <c r="F283" s="81">
        <v>522</v>
      </c>
      <c r="G283" s="139">
        <v>6</v>
      </c>
      <c r="H283" s="140" t="s">
        <v>440</v>
      </c>
      <c r="I283" s="82" t="s">
        <v>82</v>
      </c>
      <c r="J283" s="83">
        <v>48</v>
      </c>
      <c r="K283" s="68" t="s">
        <v>650</v>
      </c>
      <c r="L283" s="107" t="s">
        <v>670</v>
      </c>
      <c r="M283" s="29" t="s">
        <v>651</v>
      </c>
      <c r="N283" s="76">
        <v>20121218</v>
      </c>
      <c r="O283" s="81">
        <v>1</v>
      </c>
      <c r="P283" s="84">
        <v>100</v>
      </c>
      <c r="Q283" s="142">
        <v>140000</v>
      </c>
      <c r="R283" s="80"/>
      <c r="S283" s="80" t="s">
        <v>1131</v>
      </c>
      <c r="T283" s="79"/>
      <c r="U283" s="79" t="s">
        <v>67</v>
      </c>
      <c r="V283" s="79" t="s">
        <v>1209</v>
      </c>
      <c r="W283" s="79"/>
      <c r="X283" s="79"/>
      <c r="Y283" s="165" t="s">
        <v>1210</v>
      </c>
      <c r="Z283" s="79"/>
      <c r="AA283" s="79"/>
      <c r="AB283" s="79"/>
      <c r="AC283" s="79"/>
      <c r="AD283" s="79" t="s">
        <v>69</v>
      </c>
      <c r="AE283" s="79" t="s">
        <v>89</v>
      </c>
      <c r="AF283" s="80">
        <v>46540</v>
      </c>
      <c r="AG283" s="79" t="str">
        <f t="shared" si="17"/>
        <v>San Marcos</v>
      </c>
      <c r="AH283" s="29" t="str">
        <f t="shared" si="14"/>
        <v>1</v>
      </c>
      <c r="AI283" s="162" t="s">
        <v>1184</v>
      </c>
      <c r="AJ283" s="107" t="str">
        <f t="shared" si="15"/>
        <v>75</v>
      </c>
      <c r="AK283" s="80" t="s">
        <v>376</v>
      </c>
      <c r="AL283" s="68" t="str">
        <f t="shared" si="16"/>
        <v>14</v>
      </c>
      <c r="AM283" s="79"/>
      <c r="AN283" s="79"/>
      <c r="AO283" s="79"/>
      <c r="AP283" s="79"/>
      <c r="AQ283" s="79"/>
      <c r="AR283" s="79"/>
      <c r="AS283" s="79"/>
      <c r="AT283" s="88" t="s">
        <v>988</v>
      </c>
    </row>
    <row r="284" spans="1:46" ht="16.5">
      <c r="A284" s="176" t="s">
        <v>1217</v>
      </c>
      <c r="B284" s="51">
        <f t="shared" si="18"/>
        <v>280</v>
      </c>
      <c r="C284" s="79"/>
      <c r="D284" s="40" t="s">
        <v>822</v>
      </c>
      <c r="E284" s="80">
        <v>19960131</v>
      </c>
      <c r="F284" s="81">
        <v>522</v>
      </c>
      <c r="G284" s="139">
        <v>6</v>
      </c>
      <c r="H284" s="140" t="s">
        <v>440</v>
      </c>
      <c r="I284" s="82" t="s">
        <v>82</v>
      </c>
      <c r="J284" s="83">
        <v>48</v>
      </c>
      <c r="K284" s="68" t="s">
        <v>658</v>
      </c>
      <c r="L284" s="107" t="s">
        <v>649</v>
      </c>
      <c r="M284" s="29" t="s">
        <v>651</v>
      </c>
      <c r="N284" s="76">
        <v>20121218</v>
      </c>
      <c r="O284" s="81">
        <v>1</v>
      </c>
      <c r="P284" s="84">
        <v>100</v>
      </c>
      <c r="Q284" s="142">
        <v>160000</v>
      </c>
      <c r="R284" s="80"/>
      <c r="S284" s="80" t="s">
        <v>1130</v>
      </c>
      <c r="T284" s="79"/>
      <c r="U284" s="79" t="s">
        <v>67</v>
      </c>
      <c r="V284" s="79" t="s">
        <v>1208</v>
      </c>
      <c r="W284" s="79"/>
      <c r="X284" s="79"/>
      <c r="Y284" s="80">
        <v>386</v>
      </c>
      <c r="Z284" s="79"/>
      <c r="AA284" s="79"/>
      <c r="AB284" s="79"/>
      <c r="AC284" s="79"/>
      <c r="AD284" s="79" t="s">
        <v>69</v>
      </c>
      <c r="AE284" s="79" t="s">
        <v>89</v>
      </c>
      <c r="AF284" s="80">
        <v>63000</v>
      </c>
      <c r="AG284" s="79" t="str">
        <f t="shared" si="17"/>
        <v>Tepic</v>
      </c>
      <c r="AH284" s="29" t="str">
        <f t="shared" si="14"/>
        <v>1</v>
      </c>
      <c r="AI284" s="162" t="s">
        <v>1183</v>
      </c>
      <c r="AJ284" s="107" t="str">
        <f t="shared" si="15"/>
        <v>17</v>
      </c>
      <c r="AK284" s="80" t="s">
        <v>696</v>
      </c>
      <c r="AL284" s="68" t="str">
        <f t="shared" si="16"/>
        <v>18</v>
      </c>
      <c r="AM284" s="229" t="s">
        <v>92</v>
      </c>
      <c r="AN284" s="229" t="s">
        <v>1351</v>
      </c>
      <c r="AO284" s="229" t="s">
        <v>236</v>
      </c>
      <c r="AP284" s="229" t="s">
        <v>1366</v>
      </c>
      <c r="AQ284" s="229" t="s">
        <v>1294</v>
      </c>
      <c r="AR284" s="229" t="s">
        <v>1395</v>
      </c>
      <c r="AS284" s="232" t="s">
        <v>1396</v>
      </c>
      <c r="AT284" s="88" t="s">
        <v>989</v>
      </c>
    </row>
    <row r="285" spans="1:46" ht="27">
      <c r="A285" s="176" t="s">
        <v>1219</v>
      </c>
      <c r="B285" s="51">
        <f t="shared" si="18"/>
        <v>281</v>
      </c>
      <c r="C285" s="79"/>
      <c r="D285" s="40" t="s">
        <v>824</v>
      </c>
      <c r="E285" s="80">
        <v>20020116</v>
      </c>
      <c r="F285" s="81">
        <v>522</v>
      </c>
      <c r="G285" s="139">
        <v>6</v>
      </c>
      <c r="H285" s="140" t="s">
        <v>440</v>
      </c>
      <c r="I285" s="82" t="s">
        <v>82</v>
      </c>
      <c r="J285" s="83">
        <v>48</v>
      </c>
      <c r="K285" s="68" t="s">
        <v>650</v>
      </c>
      <c r="L285" s="107" t="s">
        <v>1114</v>
      </c>
      <c r="M285" s="29" t="s">
        <v>651</v>
      </c>
      <c r="N285" s="76">
        <v>20121218</v>
      </c>
      <c r="O285" s="81">
        <v>1</v>
      </c>
      <c r="P285" s="84">
        <v>100</v>
      </c>
      <c r="Q285" s="142">
        <v>300000</v>
      </c>
      <c r="R285" s="80"/>
      <c r="S285" s="80" t="s">
        <v>1132</v>
      </c>
      <c r="T285" s="79"/>
      <c r="U285" s="79" t="s">
        <v>67</v>
      </c>
      <c r="V285" s="79" t="s">
        <v>1211</v>
      </c>
      <c r="W285" s="79"/>
      <c r="X285" s="79"/>
      <c r="Y285" s="80">
        <v>81</v>
      </c>
      <c r="Z285" s="79"/>
      <c r="AA285" s="79"/>
      <c r="AB285" s="79"/>
      <c r="AC285" s="79"/>
      <c r="AD285" s="79" t="s">
        <v>69</v>
      </c>
      <c r="AE285" s="79" t="s">
        <v>89</v>
      </c>
      <c r="AF285" s="80">
        <v>48740</v>
      </c>
      <c r="AG285" s="79" t="str">
        <f t="shared" si="17"/>
        <v>El Grullo</v>
      </c>
      <c r="AH285" s="29" t="str">
        <f t="shared" si="14"/>
        <v>1</v>
      </c>
      <c r="AI285" s="162" t="s">
        <v>1185</v>
      </c>
      <c r="AJ285" s="107" t="str">
        <f t="shared" si="15"/>
        <v>37</v>
      </c>
      <c r="AK285" s="80" t="s">
        <v>376</v>
      </c>
      <c r="AL285" s="68" t="str">
        <f t="shared" si="16"/>
        <v>14</v>
      </c>
      <c r="AM285" s="207" t="s">
        <v>92</v>
      </c>
      <c r="AN285" s="207" t="s">
        <v>1366</v>
      </c>
      <c r="AO285" s="207" t="s">
        <v>92</v>
      </c>
      <c r="AP285" s="207" t="s">
        <v>1367</v>
      </c>
      <c r="AQ285" s="207" t="s">
        <v>92</v>
      </c>
      <c r="AR285" s="207" t="s">
        <v>1368</v>
      </c>
      <c r="AS285" s="207" t="s">
        <v>1369</v>
      </c>
      <c r="AT285" s="88" t="s">
        <v>990</v>
      </c>
    </row>
    <row r="286" spans="1:46" ht="27">
      <c r="A286" s="176" t="s">
        <v>1219</v>
      </c>
      <c r="B286" s="51">
        <f t="shared" si="18"/>
        <v>282</v>
      </c>
      <c r="C286" s="79"/>
      <c r="D286" s="40" t="s">
        <v>754</v>
      </c>
      <c r="E286" s="80">
        <v>19950324</v>
      </c>
      <c r="F286" s="81">
        <v>522</v>
      </c>
      <c r="G286" s="139">
        <v>6</v>
      </c>
      <c r="H286" s="140" t="s">
        <v>440</v>
      </c>
      <c r="I286" s="82" t="s">
        <v>82</v>
      </c>
      <c r="J286" s="83">
        <v>48</v>
      </c>
      <c r="K286" s="68" t="s">
        <v>650</v>
      </c>
      <c r="L286" s="107" t="s">
        <v>1023</v>
      </c>
      <c r="M286" s="29" t="s">
        <v>651</v>
      </c>
      <c r="N286" s="76">
        <v>20121218</v>
      </c>
      <c r="O286" s="81">
        <v>1</v>
      </c>
      <c r="P286" s="84">
        <v>100</v>
      </c>
      <c r="Q286" s="142">
        <v>27000</v>
      </c>
      <c r="R286" s="80"/>
      <c r="S286" s="80" t="s">
        <v>1065</v>
      </c>
      <c r="T286" s="79"/>
      <c r="U286" s="79" t="s">
        <v>67</v>
      </c>
      <c r="V286" s="79" t="s">
        <v>414</v>
      </c>
      <c r="W286" s="79"/>
      <c r="X286" s="79"/>
      <c r="Y286" s="80">
        <v>69</v>
      </c>
      <c r="Z286" s="79"/>
      <c r="AA286" s="79"/>
      <c r="AB286" s="79"/>
      <c r="AC286" s="79"/>
      <c r="AD286" s="79" t="s">
        <v>69</v>
      </c>
      <c r="AE286" s="79" t="s">
        <v>89</v>
      </c>
      <c r="AF286" s="80">
        <v>49800</v>
      </c>
      <c r="AG286" s="79" t="str">
        <f t="shared" si="17"/>
        <v>Tuxpan</v>
      </c>
      <c r="AH286" s="29" t="str">
        <f t="shared" si="14"/>
        <v>1</v>
      </c>
      <c r="AI286" s="162" t="s">
        <v>1186</v>
      </c>
      <c r="AJ286" s="107" t="str">
        <f t="shared" si="15"/>
        <v>108</v>
      </c>
      <c r="AK286" s="80" t="s">
        <v>376</v>
      </c>
      <c r="AL286" s="68" t="str">
        <f t="shared" si="16"/>
        <v>14</v>
      </c>
      <c r="AM286" s="318" t="s">
        <v>67</v>
      </c>
      <c r="AN286" s="319" t="s">
        <v>1085</v>
      </c>
      <c r="AO286" s="318" t="s">
        <v>67</v>
      </c>
      <c r="AP286" s="319" t="s">
        <v>1540</v>
      </c>
      <c r="AQ286" s="318" t="s">
        <v>67</v>
      </c>
      <c r="AR286" s="319" t="s">
        <v>1541</v>
      </c>
      <c r="AS286" s="319" t="s">
        <v>1542</v>
      </c>
      <c r="AT286" s="88" t="s">
        <v>991</v>
      </c>
    </row>
    <row r="287" spans="1:46" ht="27">
      <c r="A287" s="176" t="s">
        <v>1219</v>
      </c>
      <c r="B287" s="51">
        <f t="shared" si="18"/>
        <v>283</v>
      </c>
      <c r="C287" s="79"/>
      <c r="D287" s="40" t="s">
        <v>754</v>
      </c>
      <c r="E287" s="80">
        <v>19950324</v>
      </c>
      <c r="F287" s="81">
        <v>522</v>
      </c>
      <c r="G287" s="139">
        <v>6</v>
      </c>
      <c r="H287" s="140" t="s">
        <v>440</v>
      </c>
      <c r="I287" s="82" t="s">
        <v>82</v>
      </c>
      <c r="J287" s="83">
        <v>48</v>
      </c>
      <c r="K287" s="68" t="s">
        <v>650</v>
      </c>
      <c r="L287" s="107" t="s">
        <v>1023</v>
      </c>
      <c r="M287" s="29" t="s">
        <v>651</v>
      </c>
      <c r="N287" s="76">
        <v>20121218</v>
      </c>
      <c r="O287" s="81">
        <v>1</v>
      </c>
      <c r="P287" s="84">
        <v>100</v>
      </c>
      <c r="Q287" s="142">
        <v>56480</v>
      </c>
      <c r="R287" s="80"/>
      <c r="S287" s="80" t="s">
        <v>1065</v>
      </c>
      <c r="T287" s="79"/>
      <c r="U287" s="79" t="s">
        <v>67</v>
      </c>
      <c r="V287" s="79" t="s">
        <v>414</v>
      </c>
      <c r="W287" s="79"/>
      <c r="X287" s="79"/>
      <c r="Y287" s="80">
        <v>69</v>
      </c>
      <c r="Z287" s="79"/>
      <c r="AA287" s="79"/>
      <c r="AB287" s="79"/>
      <c r="AC287" s="79"/>
      <c r="AD287" s="79" t="s">
        <v>69</v>
      </c>
      <c r="AE287" s="79" t="s">
        <v>89</v>
      </c>
      <c r="AF287" s="80">
        <v>49800</v>
      </c>
      <c r="AG287" s="79" t="str">
        <f t="shared" si="17"/>
        <v>Tuxpan</v>
      </c>
      <c r="AH287" s="29" t="str">
        <f t="shared" si="14"/>
        <v>1</v>
      </c>
      <c r="AI287" s="162" t="s">
        <v>1186</v>
      </c>
      <c r="AJ287" s="107" t="str">
        <f t="shared" si="15"/>
        <v>108</v>
      </c>
      <c r="AK287" s="80" t="s">
        <v>376</v>
      </c>
      <c r="AL287" s="68" t="str">
        <f t="shared" si="16"/>
        <v>14</v>
      </c>
      <c r="AM287" s="318" t="s">
        <v>67</v>
      </c>
      <c r="AN287" s="319" t="s">
        <v>1085</v>
      </c>
      <c r="AO287" s="318" t="s">
        <v>67</v>
      </c>
      <c r="AP287" s="319" t="s">
        <v>1540</v>
      </c>
      <c r="AQ287" s="318" t="s">
        <v>67</v>
      </c>
      <c r="AR287" s="319" t="s">
        <v>1541</v>
      </c>
      <c r="AS287" s="319" t="s">
        <v>1542</v>
      </c>
      <c r="AT287" s="88" t="s">
        <v>992</v>
      </c>
    </row>
    <row r="288" spans="1:46" ht="27">
      <c r="A288" s="176" t="s">
        <v>1219</v>
      </c>
      <c r="B288" s="51">
        <f t="shared" si="18"/>
        <v>284</v>
      </c>
      <c r="C288" s="79"/>
      <c r="D288" s="40" t="s">
        <v>825</v>
      </c>
      <c r="E288" s="80">
        <v>19950513</v>
      </c>
      <c r="F288" s="81">
        <v>522</v>
      </c>
      <c r="G288" s="139">
        <v>6</v>
      </c>
      <c r="H288" s="140" t="s">
        <v>440</v>
      </c>
      <c r="I288" s="82" t="s">
        <v>82</v>
      </c>
      <c r="J288" s="83">
        <v>48</v>
      </c>
      <c r="K288" s="68" t="s">
        <v>678</v>
      </c>
      <c r="L288" s="107" t="s">
        <v>1114</v>
      </c>
      <c r="M288" s="29" t="s">
        <v>651</v>
      </c>
      <c r="N288" s="76">
        <v>20121218</v>
      </c>
      <c r="O288" s="81">
        <v>1</v>
      </c>
      <c r="P288" s="84">
        <v>100</v>
      </c>
      <c r="Q288" s="142">
        <v>140000</v>
      </c>
      <c r="R288" s="80"/>
      <c r="S288" s="80" t="s">
        <v>1133</v>
      </c>
      <c r="T288" s="79"/>
      <c r="U288" s="79" t="s">
        <v>67</v>
      </c>
      <c r="V288" s="79" t="s">
        <v>1212</v>
      </c>
      <c r="W288" s="79"/>
      <c r="X288" s="79"/>
      <c r="Y288" s="80">
        <v>416</v>
      </c>
      <c r="Z288" s="79"/>
      <c r="AA288" s="79"/>
      <c r="AB288" s="79"/>
      <c r="AC288" s="79"/>
      <c r="AD288" s="79" t="s">
        <v>69</v>
      </c>
      <c r="AE288" s="79" t="s">
        <v>722</v>
      </c>
      <c r="AF288" s="80">
        <v>79960</v>
      </c>
      <c r="AG288" s="79" t="str">
        <f t="shared" si="17"/>
        <v>Tamazunchale</v>
      </c>
      <c r="AH288" s="29" t="str">
        <f t="shared" si="14"/>
        <v>1</v>
      </c>
      <c r="AI288" s="162" t="s">
        <v>1147</v>
      </c>
      <c r="AJ288" s="107" t="str">
        <f t="shared" si="15"/>
        <v>37</v>
      </c>
      <c r="AK288" s="80" t="s">
        <v>464</v>
      </c>
      <c r="AL288" s="68" t="str">
        <f t="shared" si="16"/>
        <v>24</v>
      </c>
      <c r="AM288" s="146" t="s">
        <v>92</v>
      </c>
      <c r="AN288" s="146" t="s">
        <v>1351</v>
      </c>
      <c r="AO288" s="146" t="s">
        <v>92</v>
      </c>
      <c r="AP288" s="146" t="s">
        <v>1363</v>
      </c>
      <c r="AQ288" s="146" t="s">
        <v>92</v>
      </c>
      <c r="AR288" s="146" t="s">
        <v>1364</v>
      </c>
      <c r="AS288" s="146" t="s">
        <v>1365</v>
      </c>
      <c r="AT288" s="88" t="s">
        <v>993</v>
      </c>
    </row>
    <row r="289" spans="1:46" ht="27">
      <c r="A289" s="176" t="s">
        <v>1219</v>
      </c>
      <c r="B289" s="51">
        <f t="shared" si="18"/>
        <v>285</v>
      </c>
      <c r="C289" s="79"/>
      <c r="D289" s="40" t="s">
        <v>825</v>
      </c>
      <c r="E289" s="80">
        <v>19950513</v>
      </c>
      <c r="F289" s="81">
        <v>522</v>
      </c>
      <c r="G289" s="139">
        <v>6</v>
      </c>
      <c r="H289" s="140" t="s">
        <v>440</v>
      </c>
      <c r="I289" s="82" t="s">
        <v>82</v>
      </c>
      <c r="J289" s="83">
        <v>48</v>
      </c>
      <c r="K289" s="68" t="s">
        <v>678</v>
      </c>
      <c r="L289" s="107" t="s">
        <v>1114</v>
      </c>
      <c r="M289" s="29" t="s">
        <v>651</v>
      </c>
      <c r="N289" s="76">
        <v>20121218</v>
      </c>
      <c r="O289" s="81">
        <v>1</v>
      </c>
      <c r="P289" s="84">
        <v>100</v>
      </c>
      <c r="Q289" s="142">
        <v>70000</v>
      </c>
      <c r="R289" s="80"/>
      <c r="S289" s="80" t="s">
        <v>1133</v>
      </c>
      <c r="T289" s="79"/>
      <c r="U289" s="79" t="s">
        <v>67</v>
      </c>
      <c r="V289" s="79" t="s">
        <v>1212</v>
      </c>
      <c r="W289" s="79"/>
      <c r="X289" s="79"/>
      <c r="Y289" s="80">
        <v>416</v>
      </c>
      <c r="Z289" s="79"/>
      <c r="AA289" s="79"/>
      <c r="AB289" s="79"/>
      <c r="AC289" s="79"/>
      <c r="AD289" s="79" t="s">
        <v>69</v>
      </c>
      <c r="AE289" s="79" t="s">
        <v>722</v>
      </c>
      <c r="AF289" s="80">
        <v>79960</v>
      </c>
      <c r="AG289" s="79" t="str">
        <f t="shared" si="17"/>
        <v>Tamazunchale</v>
      </c>
      <c r="AH289" s="29" t="str">
        <f t="shared" si="14"/>
        <v>1</v>
      </c>
      <c r="AI289" s="162" t="s">
        <v>1147</v>
      </c>
      <c r="AJ289" s="107" t="str">
        <f t="shared" si="15"/>
        <v>37</v>
      </c>
      <c r="AK289" s="80" t="s">
        <v>464</v>
      </c>
      <c r="AL289" s="68" t="str">
        <f t="shared" si="16"/>
        <v>24</v>
      </c>
      <c r="AM289" s="146" t="s">
        <v>92</v>
      </c>
      <c r="AN289" s="146" t="s">
        <v>1351</v>
      </c>
      <c r="AO289" s="146" t="s">
        <v>92</v>
      </c>
      <c r="AP289" s="146" t="s">
        <v>1363</v>
      </c>
      <c r="AQ289" s="146" t="s">
        <v>92</v>
      </c>
      <c r="AR289" s="146" t="s">
        <v>1364</v>
      </c>
      <c r="AS289" s="146" t="s">
        <v>1365</v>
      </c>
      <c r="AT289" s="88" t="s">
        <v>994</v>
      </c>
    </row>
    <row r="290" spans="1:46" ht="16.5">
      <c r="A290" s="176" t="s">
        <v>1219</v>
      </c>
      <c r="B290" s="51">
        <f t="shared" si="18"/>
        <v>286</v>
      </c>
      <c r="C290" s="79"/>
      <c r="D290" s="40" t="s">
        <v>750</v>
      </c>
      <c r="E290" s="80">
        <v>19950618</v>
      </c>
      <c r="F290" s="81">
        <v>522</v>
      </c>
      <c r="G290" s="139">
        <v>6</v>
      </c>
      <c r="H290" s="140" t="s">
        <v>440</v>
      </c>
      <c r="I290" s="82" t="s">
        <v>82</v>
      </c>
      <c r="J290" s="83">
        <v>48</v>
      </c>
      <c r="K290" s="68" t="s">
        <v>650</v>
      </c>
      <c r="L290" s="107" t="s">
        <v>681</v>
      </c>
      <c r="M290" s="29" t="s">
        <v>651</v>
      </c>
      <c r="N290" s="76">
        <v>20121218</v>
      </c>
      <c r="O290" s="81">
        <v>1</v>
      </c>
      <c r="P290" s="84">
        <v>100</v>
      </c>
      <c r="Q290" s="142">
        <v>100000</v>
      </c>
      <c r="R290" s="80"/>
      <c r="S290" s="80" t="s">
        <v>1062</v>
      </c>
      <c r="T290" s="79"/>
      <c r="U290" s="79" t="s">
        <v>85</v>
      </c>
      <c r="V290" s="79" t="s">
        <v>1090</v>
      </c>
      <c r="W290" s="79"/>
      <c r="X290" s="79"/>
      <c r="Y290" s="80">
        <v>1376</v>
      </c>
      <c r="Z290" s="79"/>
      <c r="AA290" s="79"/>
      <c r="AB290" s="79"/>
      <c r="AC290" s="79"/>
      <c r="AD290" s="79" t="s">
        <v>69</v>
      </c>
      <c r="AE290" s="159" t="s">
        <v>1091</v>
      </c>
      <c r="AF290" s="80">
        <v>44220</v>
      </c>
      <c r="AG290" s="79" t="str">
        <f t="shared" si="17"/>
        <v>Guadalajara</v>
      </c>
      <c r="AH290" s="29" t="str">
        <f t="shared" si="14"/>
        <v>1</v>
      </c>
      <c r="AI290" s="162" t="s">
        <v>1159</v>
      </c>
      <c r="AJ290" s="107" t="str">
        <f t="shared" si="15"/>
        <v>39</v>
      </c>
      <c r="AK290" s="80" t="s">
        <v>376</v>
      </c>
      <c r="AL290" s="68" t="str">
        <f t="shared" si="16"/>
        <v>14</v>
      </c>
      <c r="AM290" s="207" t="s">
        <v>1294</v>
      </c>
      <c r="AN290" s="207" t="s">
        <v>1346</v>
      </c>
      <c r="AO290" s="207" t="s">
        <v>1294</v>
      </c>
      <c r="AP290" s="207" t="s">
        <v>1347</v>
      </c>
      <c r="AQ290" s="207" t="s">
        <v>92</v>
      </c>
      <c r="AR290" s="207" t="s">
        <v>1348</v>
      </c>
      <c r="AS290" s="207" t="s">
        <v>1349</v>
      </c>
      <c r="AT290" s="88" t="s">
        <v>995</v>
      </c>
    </row>
    <row r="291" spans="1:46" ht="27">
      <c r="A291" s="176" t="s">
        <v>1219</v>
      </c>
      <c r="B291" s="51">
        <f t="shared" si="18"/>
        <v>287</v>
      </c>
      <c r="C291" s="79"/>
      <c r="D291" s="40" t="s">
        <v>826</v>
      </c>
      <c r="E291" s="80">
        <v>19931115</v>
      </c>
      <c r="F291" s="81">
        <v>522</v>
      </c>
      <c r="G291" s="139">
        <v>6</v>
      </c>
      <c r="H291" s="140" t="s">
        <v>440</v>
      </c>
      <c r="I291" s="82" t="s">
        <v>82</v>
      </c>
      <c r="J291" s="83">
        <v>48</v>
      </c>
      <c r="K291" s="68" t="s">
        <v>658</v>
      </c>
      <c r="L291" s="107" t="s">
        <v>657</v>
      </c>
      <c r="M291" s="29" t="s">
        <v>651</v>
      </c>
      <c r="N291" s="76">
        <v>20121218</v>
      </c>
      <c r="O291" s="81">
        <v>1</v>
      </c>
      <c r="P291" s="84">
        <v>100</v>
      </c>
      <c r="Q291" s="142">
        <v>132000</v>
      </c>
      <c r="R291" s="80"/>
      <c r="S291" s="80" t="s">
        <v>1134</v>
      </c>
      <c r="T291" s="79"/>
      <c r="U291" s="79" t="s">
        <v>67</v>
      </c>
      <c r="V291" s="79" t="s">
        <v>383</v>
      </c>
      <c r="W291" s="79"/>
      <c r="X291" s="79"/>
      <c r="Y291" s="80">
        <v>16</v>
      </c>
      <c r="Z291" s="79"/>
      <c r="AA291" s="79"/>
      <c r="AB291" s="79"/>
      <c r="AC291" s="79"/>
      <c r="AD291" s="79" t="s">
        <v>69</v>
      </c>
      <c r="AE291" s="79" t="s">
        <v>89</v>
      </c>
      <c r="AF291" s="80">
        <v>63880</v>
      </c>
      <c r="AG291" s="79" t="str">
        <f t="shared" si="17"/>
        <v>Jala</v>
      </c>
      <c r="AH291" s="29" t="str">
        <f t="shared" si="14"/>
        <v>1</v>
      </c>
      <c r="AI291" s="162" t="s">
        <v>1187</v>
      </c>
      <c r="AJ291" s="107" t="str">
        <f t="shared" si="15"/>
        <v>7</v>
      </c>
      <c r="AK291" s="80" t="s">
        <v>696</v>
      </c>
      <c r="AL291" s="68" t="str">
        <f t="shared" si="16"/>
        <v>18</v>
      </c>
      <c r="AM291" s="329" t="s">
        <v>67</v>
      </c>
      <c r="AN291" s="329" t="s">
        <v>522</v>
      </c>
      <c r="AO291" s="329" t="s">
        <v>67</v>
      </c>
      <c r="AP291" s="329" t="s">
        <v>1553</v>
      </c>
      <c r="AQ291" s="329" t="s">
        <v>67</v>
      </c>
      <c r="AR291" s="329" t="s">
        <v>502</v>
      </c>
      <c r="AS291" s="329" t="s">
        <v>1554</v>
      </c>
      <c r="AT291" s="88" t="s">
        <v>996</v>
      </c>
    </row>
    <row r="292" spans="1:46" ht="27">
      <c r="A292" s="176" t="s">
        <v>1219</v>
      </c>
      <c r="B292" s="51">
        <f t="shared" si="18"/>
        <v>288</v>
      </c>
      <c r="C292" s="79"/>
      <c r="D292" s="40" t="s">
        <v>826</v>
      </c>
      <c r="E292" s="80">
        <v>19931115</v>
      </c>
      <c r="F292" s="81">
        <v>522</v>
      </c>
      <c r="G292" s="139">
        <v>6</v>
      </c>
      <c r="H292" s="140" t="s">
        <v>440</v>
      </c>
      <c r="I292" s="82" t="s">
        <v>82</v>
      </c>
      <c r="J292" s="83">
        <v>48</v>
      </c>
      <c r="K292" s="68" t="s">
        <v>658</v>
      </c>
      <c r="L292" s="107" t="s">
        <v>657</v>
      </c>
      <c r="M292" s="29" t="s">
        <v>651</v>
      </c>
      <c r="N292" s="76">
        <v>20121218</v>
      </c>
      <c r="O292" s="81">
        <v>1</v>
      </c>
      <c r="P292" s="84">
        <v>100</v>
      </c>
      <c r="Q292" s="142">
        <v>27000</v>
      </c>
      <c r="R292" s="80"/>
      <c r="S292" s="80" t="s">
        <v>1134</v>
      </c>
      <c r="T292" s="79"/>
      <c r="U292" s="79" t="s">
        <v>67</v>
      </c>
      <c r="V292" s="79" t="s">
        <v>383</v>
      </c>
      <c r="W292" s="79"/>
      <c r="X292" s="79"/>
      <c r="Y292" s="80">
        <v>16</v>
      </c>
      <c r="Z292" s="79"/>
      <c r="AA292" s="79"/>
      <c r="AB292" s="79"/>
      <c r="AC292" s="79"/>
      <c r="AD292" s="79" t="s">
        <v>69</v>
      </c>
      <c r="AE292" s="79" t="s">
        <v>89</v>
      </c>
      <c r="AF292" s="80">
        <v>63880</v>
      </c>
      <c r="AG292" s="79" t="str">
        <f t="shared" si="17"/>
        <v>Jala</v>
      </c>
      <c r="AH292" s="29" t="str">
        <f t="shared" si="14"/>
        <v>1</v>
      </c>
      <c r="AI292" s="162" t="s">
        <v>1187</v>
      </c>
      <c r="AJ292" s="107" t="str">
        <f t="shared" si="15"/>
        <v>7</v>
      </c>
      <c r="AK292" s="80" t="s">
        <v>696</v>
      </c>
      <c r="AL292" s="68" t="str">
        <f t="shared" si="16"/>
        <v>18</v>
      </c>
      <c r="AM292" s="329" t="s">
        <v>67</v>
      </c>
      <c r="AN292" s="329" t="s">
        <v>522</v>
      </c>
      <c r="AO292" s="329" t="s">
        <v>67</v>
      </c>
      <c r="AP292" s="329" t="s">
        <v>1553</v>
      </c>
      <c r="AQ292" s="329" t="s">
        <v>67</v>
      </c>
      <c r="AR292" s="329" t="s">
        <v>502</v>
      </c>
      <c r="AS292" s="329" t="s">
        <v>1554</v>
      </c>
      <c r="AT292" s="88" t="s">
        <v>997</v>
      </c>
    </row>
    <row r="293" spans="1:46" ht="27">
      <c r="A293" s="176" t="s">
        <v>1219</v>
      </c>
      <c r="B293" s="51">
        <f t="shared" si="18"/>
        <v>289</v>
      </c>
      <c r="C293" s="79"/>
      <c r="D293" s="40" t="s">
        <v>826</v>
      </c>
      <c r="E293" s="80">
        <v>19931115</v>
      </c>
      <c r="F293" s="81">
        <v>522</v>
      </c>
      <c r="G293" s="139">
        <v>6</v>
      </c>
      <c r="H293" s="140" t="s">
        <v>440</v>
      </c>
      <c r="I293" s="82" t="s">
        <v>82</v>
      </c>
      <c r="J293" s="83">
        <v>48</v>
      </c>
      <c r="K293" s="68" t="s">
        <v>658</v>
      </c>
      <c r="L293" s="107" t="s">
        <v>657</v>
      </c>
      <c r="M293" s="29" t="s">
        <v>651</v>
      </c>
      <c r="N293" s="76">
        <v>20121218</v>
      </c>
      <c r="O293" s="81">
        <v>1</v>
      </c>
      <c r="P293" s="84">
        <v>100</v>
      </c>
      <c r="Q293" s="142">
        <v>27000</v>
      </c>
      <c r="R293" s="80"/>
      <c r="S293" s="80" t="s">
        <v>1134</v>
      </c>
      <c r="T293" s="79"/>
      <c r="U293" s="79" t="s">
        <v>67</v>
      </c>
      <c r="V293" s="79" t="s">
        <v>383</v>
      </c>
      <c r="W293" s="79"/>
      <c r="X293" s="79"/>
      <c r="Y293" s="80">
        <v>16</v>
      </c>
      <c r="Z293" s="79"/>
      <c r="AA293" s="79"/>
      <c r="AB293" s="79"/>
      <c r="AC293" s="79"/>
      <c r="AD293" s="79" t="s">
        <v>69</v>
      </c>
      <c r="AE293" s="79" t="s">
        <v>89</v>
      </c>
      <c r="AF293" s="80">
        <v>63880</v>
      </c>
      <c r="AG293" s="79" t="str">
        <f t="shared" si="17"/>
        <v>Jala</v>
      </c>
      <c r="AH293" s="29" t="str">
        <f t="shared" si="14"/>
        <v>1</v>
      </c>
      <c r="AI293" s="162" t="s">
        <v>1187</v>
      </c>
      <c r="AJ293" s="107" t="str">
        <f t="shared" si="15"/>
        <v>7</v>
      </c>
      <c r="AK293" s="80" t="s">
        <v>696</v>
      </c>
      <c r="AL293" s="68" t="str">
        <f t="shared" si="16"/>
        <v>18</v>
      </c>
      <c r="AM293" s="329" t="s">
        <v>67</v>
      </c>
      <c r="AN293" s="329" t="s">
        <v>522</v>
      </c>
      <c r="AO293" s="329" t="s">
        <v>67</v>
      </c>
      <c r="AP293" s="329" t="s">
        <v>1553</v>
      </c>
      <c r="AQ293" s="329" t="s">
        <v>67</v>
      </c>
      <c r="AR293" s="329" t="s">
        <v>502</v>
      </c>
      <c r="AS293" s="329" t="s">
        <v>1554</v>
      </c>
      <c r="AT293" s="88" t="s">
        <v>998</v>
      </c>
    </row>
    <row r="294" spans="1:46" ht="27">
      <c r="A294" s="176" t="s">
        <v>1219</v>
      </c>
      <c r="B294" s="51">
        <f t="shared" si="18"/>
        <v>290</v>
      </c>
      <c r="C294" s="79"/>
      <c r="D294" s="40" t="s">
        <v>827</v>
      </c>
      <c r="E294" s="80">
        <v>19931205</v>
      </c>
      <c r="F294" s="81">
        <v>522</v>
      </c>
      <c r="G294" s="139">
        <v>6</v>
      </c>
      <c r="H294" s="140" t="s">
        <v>440</v>
      </c>
      <c r="I294" s="82" t="s">
        <v>82</v>
      </c>
      <c r="J294" s="83">
        <v>48</v>
      </c>
      <c r="K294" s="68" t="s">
        <v>658</v>
      </c>
      <c r="L294" s="107" t="s">
        <v>667</v>
      </c>
      <c r="M294" s="29" t="s">
        <v>651</v>
      </c>
      <c r="N294" s="76">
        <v>20121218</v>
      </c>
      <c r="O294" s="81">
        <v>1</v>
      </c>
      <c r="P294" s="84">
        <v>100</v>
      </c>
      <c r="Q294" s="142">
        <v>132000</v>
      </c>
      <c r="R294" s="80"/>
      <c r="S294" s="80" t="s">
        <v>632</v>
      </c>
      <c r="T294" s="79"/>
      <c r="U294" s="79" t="s">
        <v>67</v>
      </c>
      <c r="V294" s="79" t="s">
        <v>727</v>
      </c>
      <c r="W294" s="79"/>
      <c r="X294" s="79"/>
      <c r="Y294" s="80">
        <v>203</v>
      </c>
      <c r="Z294" s="79"/>
      <c r="AA294" s="79"/>
      <c r="AB294" s="79"/>
      <c r="AC294" s="79"/>
      <c r="AD294" s="79" t="s">
        <v>69</v>
      </c>
      <c r="AE294" s="79" t="s">
        <v>89</v>
      </c>
      <c r="AF294" s="80">
        <v>63700</v>
      </c>
      <c r="AG294" s="79" t="str">
        <f t="shared" si="17"/>
        <v>Compostela</v>
      </c>
      <c r="AH294" s="29" t="str">
        <f t="shared" si="14"/>
        <v>1</v>
      </c>
      <c r="AI294" s="162" t="s">
        <v>1188</v>
      </c>
      <c r="AJ294" s="107" t="str">
        <f t="shared" si="15"/>
        <v>4</v>
      </c>
      <c r="AK294" s="80" t="s">
        <v>696</v>
      </c>
      <c r="AL294" s="68" t="str">
        <f t="shared" si="16"/>
        <v>18</v>
      </c>
      <c r="AM294" s="183" t="s">
        <v>92</v>
      </c>
      <c r="AN294" s="183" t="s">
        <v>1270</v>
      </c>
      <c r="AO294" s="183" t="s">
        <v>92</v>
      </c>
      <c r="AP294" s="183" t="s">
        <v>1271</v>
      </c>
      <c r="AQ294" s="183" t="s">
        <v>92</v>
      </c>
      <c r="AR294" s="183" t="s">
        <v>1272</v>
      </c>
      <c r="AS294" s="162" t="s">
        <v>1273</v>
      </c>
      <c r="AT294" s="88" t="s">
        <v>999</v>
      </c>
    </row>
    <row r="295" spans="1:46" ht="27">
      <c r="A295" s="176" t="s">
        <v>1219</v>
      </c>
      <c r="B295" s="51">
        <f t="shared" si="18"/>
        <v>291</v>
      </c>
      <c r="C295" s="79"/>
      <c r="D295" s="40" t="s">
        <v>827</v>
      </c>
      <c r="E295" s="80">
        <v>19931205</v>
      </c>
      <c r="F295" s="81">
        <v>522</v>
      </c>
      <c r="G295" s="139">
        <v>6</v>
      </c>
      <c r="H295" s="140" t="s">
        <v>440</v>
      </c>
      <c r="I295" s="82" t="s">
        <v>82</v>
      </c>
      <c r="J295" s="83">
        <v>48</v>
      </c>
      <c r="K295" s="68" t="s">
        <v>658</v>
      </c>
      <c r="L295" s="107" t="s">
        <v>667</v>
      </c>
      <c r="M295" s="29" t="s">
        <v>651</v>
      </c>
      <c r="N295" s="76">
        <v>20121218</v>
      </c>
      <c r="O295" s="81">
        <v>1</v>
      </c>
      <c r="P295" s="84">
        <v>100</v>
      </c>
      <c r="Q295" s="142">
        <v>27000</v>
      </c>
      <c r="R295" s="80"/>
      <c r="S295" s="80" t="s">
        <v>632</v>
      </c>
      <c r="T295" s="79"/>
      <c r="U295" s="79" t="s">
        <v>67</v>
      </c>
      <c r="V295" s="79" t="s">
        <v>727</v>
      </c>
      <c r="W295" s="79"/>
      <c r="X295" s="79"/>
      <c r="Y295" s="80">
        <v>203</v>
      </c>
      <c r="Z295" s="79"/>
      <c r="AA295" s="79"/>
      <c r="AB295" s="79"/>
      <c r="AC295" s="79"/>
      <c r="AD295" s="79" t="s">
        <v>69</v>
      </c>
      <c r="AE295" s="79" t="s">
        <v>89</v>
      </c>
      <c r="AF295" s="80">
        <v>63700</v>
      </c>
      <c r="AG295" s="79" t="str">
        <f t="shared" si="17"/>
        <v>Compostela</v>
      </c>
      <c r="AH295" s="29" t="str">
        <f t="shared" si="14"/>
        <v>1</v>
      </c>
      <c r="AI295" s="162" t="s">
        <v>1188</v>
      </c>
      <c r="AJ295" s="107" t="str">
        <f t="shared" si="15"/>
        <v>4</v>
      </c>
      <c r="AK295" s="80" t="s">
        <v>696</v>
      </c>
      <c r="AL295" s="68" t="str">
        <f t="shared" si="16"/>
        <v>18</v>
      </c>
      <c r="AM295" s="183" t="s">
        <v>92</v>
      </c>
      <c r="AN295" s="183" t="s">
        <v>1270</v>
      </c>
      <c r="AO295" s="183" t="s">
        <v>92</v>
      </c>
      <c r="AP295" s="183" t="s">
        <v>1271</v>
      </c>
      <c r="AQ295" s="183" t="s">
        <v>92</v>
      </c>
      <c r="AR295" s="183" t="s">
        <v>1272</v>
      </c>
      <c r="AS295" s="162" t="s">
        <v>1273</v>
      </c>
      <c r="AT295" s="88" t="s">
        <v>1000</v>
      </c>
    </row>
    <row r="296" spans="1:46" ht="39.75">
      <c r="A296" s="176" t="s">
        <v>1218</v>
      </c>
      <c r="B296" s="51">
        <f t="shared" si="18"/>
        <v>292</v>
      </c>
      <c r="C296" s="79"/>
      <c r="D296" s="40" t="s">
        <v>828</v>
      </c>
      <c r="E296" s="80">
        <v>19961008</v>
      </c>
      <c r="F296" s="81">
        <v>522</v>
      </c>
      <c r="G296" s="139">
        <v>6</v>
      </c>
      <c r="H296" s="140" t="s">
        <v>440</v>
      </c>
      <c r="I296" s="82" t="s">
        <v>82</v>
      </c>
      <c r="J296" s="83">
        <v>48</v>
      </c>
      <c r="K296" s="68" t="s">
        <v>404</v>
      </c>
      <c r="L296" s="107" t="s">
        <v>681</v>
      </c>
      <c r="M296" s="29" t="s">
        <v>651</v>
      </c>
      <c r="N296" s="76">
        <v>20121218</v>
      </c>
      <c r="O296" s="81">
        <v>1</v>
      </c>
      <c r="P296" s="84">
        <v>100</v>
      </c>
      <c r="Q296" s="142">
        <v>140000</v>
      </c>
      <c r="R296" s="80"/>
      <c r="S296" s="80" t="s">
        <v>1124</v>
      </c>
      <c r="T296" s="79"/>
      <c r="U296" s="79" t="s">
        <v>67</v>
      </c>
      <c r="V296" s="79" t="s">
        <v>1200</v>
      </c>
      <c r="W296" s="79"/>
      <c r="X296" s="79"/>
      <c r="Y296" s="80">
        <v>11</v>
      </c>
      <c r="Z296" s="79"/>
      <c r="AA296" s="79"/>
      <c r="AB296" s="79"/>
      <c r="AC296" s="79"/>
      <c r="AD296" s="79" t="s">
        <v>69</v>
      </c>
      <c r="AE296" s="79" t="s">
        <v>89</v>
      </c>
      <c r="AF296" s="80">
        <v>56560</v>
      </c>
      <c r="AG296" s="79" t="str">
        <f t="shared" si="17"/>
        <v>Ixtapaluca</v>
      </c>
      <c r="AH296" s="29" t="str">
        <f t="shared" si="14"/>
        <v>1</v>
      </c>
      <c r="AI296" s="162" t="s">
        <v>1177</v>
      </c>
      <c r="AJ296" s="107" t="str">
        <f t="shared" si="15"/>
        <v>39</v>
      </c>
      <c r="AK296" s="80" t="s">
        <v>290</v>
      </c>
      <c r="AL296" s="68" t="str">
        <f t="shared" si="16"/>
        <v>15</v>
      </c>
      <c r="AM296" s="282" t="s">
        <v>92</v>
      </c>
      <c r="AN296" s="282" t="s">
        <v>1526</v>
      </c>
      <c r="AO296" s="282" t="s">
        <v>1294</v>
      </c>
      <c r="AP296" s="282" t="s">
        <v>1527</v>
      </c>
      <c r="AQ296" s="282"/>
      <c r="AR296" s="282"/>
      <c r="AS296" s="282"/>
      <c r="AT296" s="282"/>
    </row>
    <row r="297" spans="1:46" ht="27">
      <c r="A297" s="176" t="s">
        <v>1219</v>
      </c>
      <c r="B297" s="51">
        <f t="shared" si="18"/>
        <v>293</v>
      </c>
      <c r="C297" s="79"/>
      <c r="D297" s="40" t="s">
        <v>756</v>
      </c>
      <c r="E297" s="80">
        <v>19940913</v>
      </c>
      <c r="F297" s="81">
        <v>522</v>
      </c>
      <c r="G297" s="139">
        <v>6</v>
      </c>
      <c r="H297" s="140" t="s">
        <v>440</v>
      </c>
      <c r="I297" s="82" t="s">
        <v>82</v>
      </c>
      <c r="J297" s="83">
        <v>48</v>
      </c>
      <c r="K297" s="68" t="s">
        <v>658</v>
      </c>
      <c r="L297" s="107" t="s">
        <v>1024</v>
      </c>
      <c r="M297" s="29" t="s">
        <v>651</v>
      </c>
      <c r="N297" s="76">
        <v>20121218</v>
      </c>
      <c r="O297" s="81">
        <v>1</v>
      </c>
      <c r="P297" s="84">
        <v>100</v>
      </c>
      <c r="Q297" s="142">
        <v>53696</v>
      </c>
      <c r="R297" s="80"/>
      <c r="S297" s="80" t="s">
        <v>1067</v>
      </c>
      <c r="T297" s="79"/>
      <c r="U297" s="79" t="s">
        <v>67</v>
      </c>
      <c r="V297" s="79" t="s">
        <v>1093</v>
      </c>
      <c r="W297" s="79"/>
      <c r="X297" s="79"/>
      <c r="Y297" s="80">
        <v>36</v>
      </c>
      <c r="Z297" s="79"/>
      <c r="AA297" s="79"/>
      <c r="AB297" s="79"/>
      <c r="AC297" s="79"/>
      <c r="AD297" s="79" t="s">
        <v>69</v>
      </c>
      <c r="AE297" s="79" t="s">
        <v>89</v>
      </c>
      <c r="AF297" s="80">
        <v>63780</v>
      </c>
      <c r="AG297" s="79" t="str">
        <f t="shared" si="17"/>
        <v>Xalisco</v>
      </c>
      <c r="AH297" s="29" t="str">
        <f t="shared" si="14"/>
        <v>1</v>
      </c>
      <c r="AI297" s="162" t="s">
        <v>1189</v>
      </c>
      <c r="AJ297" s="107" t="str">
        <f t="shared" si="15"/>
        <v>8</v>
      </c>
      <c r="AK297" s="80" t="s">
        <v>696</v>
      </c>
      <c r="AL297" s="68" t="str">
        <f t="shared" si="16"/>
        <v>18</v>
      </c>
      <c r="AM297" s="207" t="s">
        <v>92</v>
      </c>
      <c r="AN297" s="207" t="s">
        <v>1350</v>
      </c>
      <c r="AO297" s="207" t="s">
        <v>92</v>
      </c>
      <c r="AP297" s="207" t="s">
        <v>1351</v>
      </c>
      <c r="AQ297" s="207" t="s">
        <v>1294</v>
      </c>
      <c r="AR297" s="207" t="s">
        <v>1352</v>
      </c>
      <c r="AS297" s="207" t="s">
        <v>1353</v>
      </c>
      <c r="AT297" s="88" t="s">
        <v>1001</v>
      </c>
    </row>
    <row r="298" spans="1:46" ht="27">
      <c r="A298" s="176" t="s">
        <v>1219</v>
      </c>
      <c r="B298" s="51">
        <f t="shared" si="18"/>
        <v>294</v>
      </c>
      <c r="C298" s="79"/>
      <c r="D298" s="40" t="s">
        <v>756</v>
      </c>
      <c r="E298" s="80">
        <v>19940913</v>
      </c>
      <c r="F298" s="81">
        <v>522</v>
      </c>
      <c r="G298" s="139">
        <v>6</v>
      </c>
      <c r="H298" s="140" t="s">
        <v>440</v>
      </c>
      <c r="I298" s="82" t="s">
        <v>82</v>
      </c>
      <c r="J298" s="83">
        <v>48</v>
      </c>
      <c r="K298" s="68" t="s">
        <v>658</v>
      </c>
      <c r="L298" s="107" t="s">
        <v>1024</v>
      </c>
      <c r="M298" s="29" t="s">
        <v>651</v>
      </c>
      <c r="N298" s="76">
        <v>20121218</v>
      </c>
      <c r="O298" s="81">
        <v>1</v>
      </c>
      <c r="P298" s="84">
        <v>100</v>
      </c>
      <c r="Q298" s="142">
        <v>27000</v>
      </c>
      <c r="R298" s="80"/>
      <c r="S298" s="80" t="s">
        <v>1067</v>
      </c>
      <c r="T298" s="79"/>
      <c r="U298" s="79" t="s">
        <v>67</v>
      </c>
      <c r="V298" s="79" t="s">
        <v>1093</v>
      </c>
      <c r="W298" s="79"/>
      <c r="X298" s="79"/>
      <c r="Y298" s="80">
        <v>36</v>
      </c>
      <c r="Z298" s="79"/>
      <c r="AA298" s="79"/>
      <c r="AB298" s="79"/>
      <c r="AC298" s="79"/>
      <c r="AD298" s="79" t="s">
        <v>69</v>
      </c>
      <c r="AE298" s="79" t="s">
        <v>89</v>
      </c>
      <c r="AF298" s="80">
        <v>63780</v>
      </c>
      <c r="AG298" s="79" t="str">
        <f t="shared" si="17"/>
        <v>Xalisco</v>
      </c>
      <c r="AH298" s="29" t="str">
        <f t="shared" si="14"/>
        <v>1</v>
      </c>
      <c r="AI298" s="162" t="s">
        <v>1189</v>
      </c>
      <c r="AJ298" s="107" t="str">
        <f t="shared" si="15"/>
        <v>8</v>
      </c>
      <c r="AK298" s="80" t="s">
        <v>696</v>
      </c>
      <c r="AL298" s="68" t="str">
        <f t="shared" si="16"/>
        <v>18</v>
      </c>
      <c r="AM298" s="207" t="s">
        <v>92</v>
      </c>
      <c r="AN298" s="207" t="s">
        <v>1350</v>
      </c>
      <c r="AO298" s="207" t="s">
        <v>92</v>
      </c>
      <c r="AP298" s="207" t="s">
        <v>1351</v>
      </c>
      <c r="AQ298" s="207" t="s">
        <v>1294</v>
      </c>
      <c r="AR298" s="207" t="s">
        <v>1352</v>
      </c>
      <c r="AS298" s="207" t="s">
        <v>1353</v>
      </c>
      <c r="AT298" s="88" t="s">
        <v>1002</v>
      </c>
    </row>
    <row r="299" spans="1:46" ht="27">
      <c r="A299" s="176" t="s">
        <v>1219</v>
      </c>
      <c r="B299" s="51">
        <f t="shared" si="18"/>
        <v>295</v>
      </c>
      <c r="C299" s="79"/>
      <c r="D299" s="40" t="s">
        <v>756</v>
      </c>
      <c r="E299" s="80">
        <v>19940913</v>
      </c>
      <c r="F299" s="81">
        <v>522</v>
      </c>
      <c r="G299" s="139">
        <v>6</v>
      </c>
      <c r="H299" s="140" t="s">
        <v>440</v>
      </c>
      <c r="I299" s="82" t="s">
        <v>82</v>
      </c>
      <c r="J299" s="83">
        <v>48</v>
      </c>
      <c r="K299" s="68" t="s">
        <v>658</v>
      </c>
      <c r="L299" s="107" t="s">
        <v>1024</v>
      </c>
      <c r="M299" s="29" t="s">
        <v>651</v>
      </c>
      <c r="N299" s="76">
        <v>20121218</v>
      </c>
      <c r="O299" s="81">
        <v>1</v>
      </c>
      <c r="P299" s="84">
        <v>100</v>
      </c>
      <c r="Q299" s="142">
        <v>27000</v>
      </c>
      <c r="R299" s="80"/>
      <c r="S299" s="80" t="s">
        <v>1067</v>
      </c>
      <c r="T299" s="79"/>
      <c r="U299" s="79" t="s">
        <v>67</v>
      </c>
      <c r="V299" s="79" t="s">
        <v>1093</v>
      </c>
      <c r="W299" s="79"/>
      <c r="X299" s="79"/>
      <c r="Y299" s="80">
        <v>36</v>
      </c>
      <c r="Z299" s="79"/>
      <c r="AA299" s="79"/>
      <c r="AB299" s="79"/>
      <c r="AC299" s="79"/>
      <c r="AD299" s="79" t="s">
        <v>69</v>
      </c>
      <c r="AE299" s="79" t="s">
        <v>89</v>
      </c>
      <c r="AF299" s="80">
        <v>63780</v>
      </c>
      <c r="AG299" s="79" t="str">
        <f t="shared" si="17"/>
        <v>Xalisco</v>
      </c>
      <c r="AH299" s="29" t="str">
        <f t="shared" si="14"/>
        <v>1</v>
      </c>
      <c r="AI299" s="162" t="s">
        <v>1189</v>
      </c>
      <c r="AJ299" s="107" t="str">
        <f t="shared" si="15"/>
        <v>8</v>
      </c>
      <c r="AK299" s="80" t="s">
        <v>696</v>
      </c>
      <c r="AL299" s="68" t="str">
        <f t="shared" si="16"/>
        <v>18</v>
      </c>
      <c r="AM299" s="207" t="s">
        <v>92</v>
      </c>
      <c r="AN299" s="207" t="s">
        <v>1350</v>
      </c>
      <c r="AO299" s="207" t="s">
        <v>92</v>
      </c>
      <c r="AP299" s="207" t="s">
        <v>1351</v>
      </c>
      <c r="AQ299" s="207" t="s">
        <v>1294</v>
      </c>
      <c r="AR299" s="207" t="s">
        <v>1352</v>
      </c>
      <c r="AS299" s="207" t="s">
        <v>1353</v>
      </c>
      <c r="AT299" s="88" t="s">
        <v>1003</v>
      </c>
    </row>
    <row r="300" spans="1:46" ht="27">
      <c r="A300" s="176" t="s">
        <v>1220</v>
      </c>
      <c r="B300" s="51">
        <f t="shared" si="18"/>
        <v>296</v>
      </c>
      <c r="C300" s="79"/>
      <c r="D300" s="40" t="s">
        <v>542</v>
      </c>
      <c r="E300" s="80">
        <v>19960601</v>
      </c>
      <c r="F300" s="81">
        <v>522</v>
      </c>
      <c r="G300" s="139">
        <v>6</v>
      </c>
      <c r="H300" s="140" t="s">
        <v>440</v>
      </c>
      <c r="I300" s="82" t="s">
        <v>82</v>
      </c>
      <c r="J300" s="83">
        <v>48</v>
      </c>
      <c r="K300" s="68" t="s">
        <v>653</v>
      </c>
      <c r="L300" s="107" t="s">
        <v>120</v>
      </c>
      <c r="M300" s="29" t="s">
        <v>651</v>
      </c>
      <c r="N300" s="76">
        <v>20121218</v>
      </c>
      <c r="O300" s="81">
        <v>1</v>
      </c>
      <c r="P300" s="84">
        <v>100</v>
      </c>
      <c r="Q300" s="142">
        <v>140000</v>
      </c>
      <c r="R300" s="80"/>
      <c r="S300" s="80" t="s">
        <v>623</v>
      </c>
      <c r="T300" s="79"/>
      <c r="U300" s="79" t="s">
        <v>85</v>
      </c>
      <c r="V300" s="79" t="s">
        <v>717</v>
      </c>
      <c r="W300" s="79"/>
      <c r="X300" s="79"/>
      <c r="Y300" s="80">
        <v>823</v>
      </c>
      <c r="Z300" s="79"/>
      <c r="AA300" s="79"/>
      <c r="AB300" s="79"/>
      <c r="AC300" s="79"/>
      <c r="AD300" s="79" t="s">
        <v>69</v>
      </c>
      <c r="AE300" s="79" t="s">
        <v>718</v>
      </c>
      <c r="AF300" s="80">
        <v>37180</v>
      </c>
      <c r="AG300" s="79" t="str">
        <f t="shared" si="17"/>
        <v>León</v>
      </c>
      <c r="AH300" s="29" t="str">
        <f t="shared" si="14"/>
        <v>1</v>
      </c>
      <c r="AI300" s="162" t="s">
        <v>1150</v>
      </c>
      <c r="AJ300" s="107" t="str">
        <f t="shared" si="15"/>
        <v>20</v>
      </c>
      <c r="AK300" s="80" t="s">
        <v>375</v>
      </c>
      <c r="AL300" s="68" t="str">
        <f t="shared" si="16"/>
        <v>11</v>
      </c>
      <c r="AM300" s="248" t="s">
        <v>236</v>
      </c>
      <c r="AN300" s="248" t="s">
        <v>1418</v>
      </c>
      <c r="AO300" s="248" t="s">
        <v>1294</v>
      </c>
      <c r="AP300" s="248" t="s">
        <v>1419</v>
      </c>
      <c r="AQ300" s="248" t="s">
        <v>92</v>
      </c>
      <c r="AR300" s="248" t="s">
        <v>1420</v>
      </c>
      <c r="AS300" s="248" t="s">
        <v>1421</v>
      </c>
      <c r="AT300" s="88" t="s">
        <v>1004</v>
      </c>
    </row>
    <row r="301" spans="1:46" ht="27">
      <c r="A301" s="176" t="s">
        <v>1220</v>
      </c>
      <c r="B301" s="51">
        <f t="shared" si="18"/>
        <v>297</v>
      </c>
      <c r="C301" s="79"/>
      <c r="D301" s="40" t="s">
        <v>542</v>
      </c>
      <c r="E301" s="80">
        <v>19960601</v>
      </c>
      <c r="F301" s="81">
        <v>522</v>
      </c>
      <c r="G301" s="139">
        <v>6</v>
      </c>
      <c r="H301" s="140" t="s">
        <v>440</v>
      </c>
      <c r="I301" s="82" t="s">
        <v>82</v>
      </c>
      <c r="J301" s="83">
        <v>48</v>
      </c>
      <c r="K301" s="68" t="s">
        <v>653</v>
      </c>
      <c r="L301" s="107" t="s">
        <v>120</v>
      </c>
      <c r="M301" s="29" t="s">
        <v>651</v>
      </c>
      <c r="N301" s="76">
        <v>20121218</v>
      </c>
      <c r="O301" s="81">
        <v>1</v>
      </c>
      <c r="P301" s="84">
        <v>100</v>
      </c>
      <c r="Q301" s="142">
        <v>70000</v>
      </c>
      <c r="R301" s="80"/>
      <c r="S301" s="80" t="s">
        <v>623</v>
      </c>
      <c r="T301" s="79"/>
      <c r="U301" s="79" t="s">
        <v>85</v>
      </c>
      <c r="V301" s="79" t="s">
        <v>717</v>
      </c>
      <c r="W301" s="79"/>
      <c r="X301" s="79"/>
      <c r="Y301" s="80">
        <v>823</v>
      </c>
      <c r="Z301" s="79"/>
      <c r="AA301" s="79"/>
      <c r="AB301" s="79"/>
      <c r="AC301" s="79"/>
      <c r="AD301" s="79" t="s">
        <v>69</v>
      </c>
      <c r="AE301" s="79" t="s">
        <v>718</v>
      </c>
      <c r="AF301" s="80">
        <v>37180</v>
      </c>
      <c r="AG301" s="79" t="str">
        <f t="shared" si="17"/>
        <v>León</v>
      </c>
      <c r="AH301" s="29" t="str">
        <f t="shared" si="14"/>
        <v>1</v>
      </c>
      <c r="AI301" s="162" t="s">
        <v>1150</v>
      </c>
      <c r="AJ301" s="107" t="str">
        <f t="shared" si="15"/>
        <v>20</v>
      </c>
      <c r="AK301" s="80" t="s">
        <v>375</v>
      </c>
      <c r="AL301" s="68" t="str">
        <f t="shared" si="16"/>
        <v>11</v>
      </c>
      <c r="AM301" s="248" t="s">
        <v>236</v>
      </c>
      <c r="AN301" s="248" t="s">
        <v>1418</v>
      </c>
      <c r="AO301" s="248" t="s">
        <v>1294</v>
      </c>
      <c r="AP301" s="248" t="s">
        <v>1419</v>
      </c>
      <c r="AQ301" s="248" t="s">
        <v>92</v>
      </c>
      <c r="AR301" s="248" t="s">
        <v>1420</v>
      </c>
      <c r="AS301" s="248" t="s">
        <v>1421</v>
      </c>
      <c r="AT301" s="88" t="s">
        <v>1005</v>
      </c>
    </row>
    <row r="302" spans="1:46" ht="27">
      <c r="A302" s="176" t="s">
        <v>1218</v>
      </c>
      <c r="B302" s="51">
        <f t="shared" si="18"/>
        <v>298</v>
      </c>
      <c r="C302" s="79"/>
      <c r="D302" s="40" t="s">
        <v>829</v>
      </c>
      <c r="E302" s="80">
        <v>19960308</v>
      </c>
      <c r="F302" s="81">
        <v>522</v>
      </c>
      <c r="G302" s="139">
        <v>6</v>
      </c>
      <c r="H302" s="140" t="s">
        <v>440</v>
      </c>
      <c r="I302" s="82" t="s">
        <v>82</v>
      </c>
      <c r="J302" s="83">
        <v>48</v>
      </c>
      <c r="K302" s="68" t="s">
        <v>1026</v>
      </c>
      <c r="L302" s="107" t="s">
        <v>1115</v>
      </c>
      <c r="M302" s="29" t="s">
        <v>651</v>
      </c>
      <c r="N302" s="76">
        <v>20121218</v>
      </c>
      <c r="O302" s="81">
        <v>1</v>
      </c>
      <c r="P302" s="84">
        <v>100</v>
      </c>
      <c r="Q302" s="142">
        <v>27000</v>
      </c>
      <c r="R302" s="80"/>
      <c r="S302" s="80" t="s">
        <v>1135</v>
      </c>
      <c r="T302" s="79"/>
      <c r="U302" s="79" t="s">
        <v>67</v>
      </c>
      <c r="V302" s="79" t="s">
        <v>1193</v>
      </c>
      <c r="W302" s="79"/>
      <c r="X302" s="79"/>
      <c r="Y302" s="80">
        <v>12</v>
      </c>
      <c r="Z302" s="79"/>
      <c r="AA302" s="79"/>
      <c r="AB302" s="79"/>
      <c r="AC302" s="79"/>
      <c r="AD302" s="79" t="s">
        <v>69</v>
      </c>
      <c r="AE302" s="79" t="s">
        <v>89</v>
      </c>
      <c r="AF302" s="80">
        <v>41770</v>
      </c>
      <c r="AG302" s="79" t="str">
        <f t="shared" si="17"/>
        <v>Xochistlahuaca</v>
      </c>
      <c r="AH302" s="29" t="str">
        <f t="shared" si="14"/>
        <v>1</v>
      </c>
      <c r="AI302" s="162" t="s">
        <v>1190</v>
      </c>
      <c r="AJ302" s="107" t="str">
        <f t="shared" si="15"/>
        <v>71</v>
      </c>
      <c r="AK302" s="80" t="s">
        <v>207</v>
      </c>
      <c r="AL302" s="68" t="str">
        <f t="shared" si="16"/>
        <v>12</v>
      </c>
      <c r="AM302" s="294" t="s">
        <v>67</v>
      </c>
      <c r="AN302" s="295" t="s">
        <v>1528</v>
      </c>
      <c r="AO302" s="294" t="s">
        <v>67</v>
      </c>
      <c r="AP302" s="296" t="s">
        <v>1529</v>
      </c>
      <c r="AQ302" s="296" t="s">
        <v>67</v>
      </c>
      <c r="AR302" s="296" t="s">
        <v>126</v>
      </c>
      <c r="AS302" s="294" t="s">
        <v>1530</v>
      </c>
      <c r="AT302" s="88" t="s">
        <v>1006</v>
      </c>
    </row>
    <row r="303" spans="1:46" ht="27">
      <c r="A303" s="176" t="s">
        <v>1218</v>
      </c>
      <c r="B303" s="51">
        <f t="shared" si="18"/>
        <v>299</v>
      </c>
      <c r="C303" s="79"/>
      <c r="D303" s="40" t="s">
        <v>829</v>
      </c>
      <c r="E303" s="80">
        <v>19960308</v>
      </c>
      <c r="F303" s="81">
        <v>522</v>
      </c>
      <c r="G303" s="139">
        <v>6</v>
      </c>
      <c r="H303" s="140" t="s">
        <v>440</v>
      </c>
      <c r="I303" s="82" t="s">
        <v>82</v>
      </c>
      <c r="J303" s="83">
        <v>48</v>
      </c>
      <c r="K303" s="68" t="s">
        <v>1026</v>
      </c>
      <c r="L303" s="107" t="s">
        <v>1115</v>
      </c>
      <c r="M303" s="29" t="s">
        <v>651</v>
      </c>
      <c r="N303" s="76">
        <v>20121218</v>
      </c>
      <c r="O303" s="81">
        <v>1</v>
      </c>
      <c r="P303" s="84">
        <v>100</v>
      </c>
      <c r="Q303" s="142">
        <v>140000</v>
      </c>
      <c r="R303" s="80"/>
      <c r="S303" s="80" t="s">
        <v>1135</v>
      </c>
      <c r="T303" s="79"/>
      <c r="U303" s="79" t="s">
        <v>67</v>
      </c>
      <c r="V303" s="79" t="s">
        <v>1193</v>
      </c>
      <c r="W303" s="79"/>
      <c r="X303" s="79"/>
      <c r="Y303" s="80">
        <v>12</v>
      </c>
      <c r="Z303" s="79"/>
      <c r="AA303" s="79"/>
      <c r="AB303" s="79"/>
      <c r="AC303" s="79"/>
      <c r="AD303" s="79" t="s">
        <v>69</v>
      </c>
      <c r="AE303" s="79" t="s">
        <v>89</v>
      </c>
      <c r="AF303" s="80">
        <v>41770</v>
      </c>
      <c r="AG303" s="79" t="str">
        <f t="shared" si="17"/>
        <v>Xochistlahuaca</v>
      </c>
      <c r="AH303" s="29" t="str">
        <f t="shared" si="14"/>
        <v>1</v>
      </c>
      <c r="AI303" s="162" t="s">
        <v>1190</v>
      </c>
      <c r="AJ303" s="107" t="str">
        <f t="shared" si="15"/>
        <v>71</v>
      </c>
      <c r="AK303" s="80" t="s">
        <v>207</v>
      </c>
      <c r="AL303" s="68" t="str">
        <f t="shared" si="16"/>
        <v>12</v>
      </c>
      <c r="AM303" s="294" t="s">
        <v>67</v>
      </c>
      <c r="AN303" s="295" t="s">
        <v>1528</v>
      </c>
      <c r="AO303" s="294" t="s">
        <v>67</v>
      </c>
      <c r="AP303" s="296" t="s">
        <v>1529</v>
      </c>
      <c r="AQ303" s="296" t="s">
        <v>67</v>
      </c>
      <c r="AR303" s="296" t="s">
        <v>126</v>
      </c>
      <c r="AS303" s="294" t="s">
        <v>1530</v>
      </c>
      <c r="AT303" s="88" t="s">
        <v>1007</v>
      </c>
    </row>
    <row r="304" spans="1:46" ht="27">
      <c r="A304" s="176" t="s">
        <v>1221</v>
      </c>
      <c r="B304" s="51">
        <f t="shared" si="18"/>
        <v>300</v>
      </c>
      <c r="C304" s="79"/>
      <c r="D304" s="40" t="s">
        <v>799</v>
      </c>
      <c r="E304" s="80">
        <v>20050603</v>
      </c>
      <c r="F304" s="81">
        <v>6719</v>
      </c>
      <c r="G304" s="139">
        <v>6</v>
      </c>
      <c r="H304" s="140" t="s">
        <v>440</v>
      </c>
      <c r="I304" s="82" t="s">
        <v>82</v>
      </c>
      <c r="J304" s="83">
        <v>48</v>
      </c>
      <c r="K304" s="68" t="s">
        <v>662</v>
      </c>
      <c r="L304" s="107" t="s">
        <v>656</v>
      </c>
      <c r="M304" s="29" t="s">
        <v>651</v>
      </c>
      <c r="N304" s="76">
        <v>20121218</v>
      </c>
      <c r="O304" s="81">
        <v>1</v>
      </c>
      <c r="P304" s="84">
        <v>100</v>
      </c>
      <c r="Q304" s="142">
        <v>93749.6</v>
      </c>
      <c r="R304" s="80"/>
      <c r="S304" s="80" t="s">
        <v>1262</v>
      </c>
      <c r="T304" s="79"/>
      <c r="U304" s="79" t="s">
        <v>85</v>
      </c>
      <c r="V304" s="79" t="s">
        <v>1214</v>
      </c>
      <c r="W304" s="79"/>
      <c r="X304" s="79"/>
      <c r="Y304" s="80">
        <v>102</v>
      </c>
      <c r="Z304" s="79"/>
      <c r="AA304" s="79"/>
      <c r="AB304" s="79"/>
      <c r="AC304" s="79"/>
      <c r="AD304" s="79" t="s">
        <v>69</v>
      </c>
      <c r="AE304" s="79" t="s">
        <v>1215</v>
      </c>
      <c r="AF304" s="80">
        <v>76903</v>
      </c>
      <c r="AG304" s="79" t="str">
        <f t="shared" si="17"/>
        <v>CORREGIDORA</v>
      </c>
      <c r="AH304" s="29" t="str">
        <f t="shared" si="14"/>
        <v>1</v>
      </c>
      <c r="AI304" s="163" t="s">
        <v>1094</v>
      </c>
      <c r="AJ304" s="107" t="str">
        <f t="shared" si="15"/>
        <v>6</v>
      </c>
      <c r="AK304" s="80" t="s">
        <v>492</v>
      </c>
      <c r="AL304" s="68" t="str">
        <f t="shared" si="16"/>
        <v>22</v>
      </c>
      <c r="AM304" s="79" t="s">
        <v>85</v>
      </c>
      <c r="AN304" s="79" t="s">
        <v>1259</v>
      </c>
      <c r="AO304" s="79" t="s">
        <v>67</v>
      </c>
      <c r="AP304" s="79" t="s">
        <v>1260</v>
      </c>
      <c r="AQ304" s="79"/>
      <c r="AR304" s="79"/>
      <c r="AS304" s="79" t="s">
        <v>1261</v>
      </c>
      <c r="AT304" s="88" t="s">
        <v>1008</v>
      </c>
    </row>
    <row r="305" spans="1:46" ht="27">
      <c r="A305" s="176" t="s">
        <v>1218</v>
      </c>
      <c r="B305" s="51">
        <f t="shared" si="18"/>
        <v>301</v>
      </c>
      <c r="C305" s="79"/>
      <c r="D305" s="40" t="s">
        <v>553</v>
      </c>
      <c r="E305" s="80">
        <v>20030626</v>
      </c>
      <c r="F305" s="81">
        <v>522</v>
      </c>
      <c r="G305" s="139">
        <v>6</v>
      </c>
      <c r="H305" s="140" t="s">
        <v>440</v>
      </c>
      <c r="I305" s="82" t="s">
        <v>82</v>
      </c>
      <c r="J305" s="83">
        <v>48</v>
      </c>
      <c r="K305" s="68" t="s">
        <v>673</v>
      </c>
      <c r="L305" s="107" t="s">
        <v>668</v>
      </c>
      <c r="M305" s="29" t="s">
        <v>651</v>
      </c>
      <c r="N305" s="76">
        <v>20121218</v>
      </c>
      <c r="O305" s="81">
        <v>1</v>
      </c>
      <c r="P305" s="84">
        <v>100</v>
      </c>
      <c r="Q305" s="142">
        <v>136000</v>
      </c>
      <c r="R305" s="80"/>
      <c r="S305" s="80" t="s">
        <v>633</v>
      </c>
      <c r="T305" s="79"/>
      <c r="U305" s="79" t="s">
        <v>67</v>
      </c>
      <c r="V305" s="79" t="s">
        <v>724</v>
      </c>
      <c r="W305" s="79"/>
      <c r="X305" s="79"/>
      <c r="Y305" s="80">
        <v>107</v>
      </c>
      <c r="Z305" s="79"/>
      <c r="AA305" s="79"/>
      <c r="AB305" s="79"/>
      <c r="AC305" s="79"/>
      <c r="AD305" s="79" t="s">
        <v>69</v>
      </c>
      <c r="AE305" s="79" t="s">
        <v>89</v>
      </c>
      <c r="AF305" s="80">
        <v>89800</v>
      </c>
      <c r="AG305" s="79" t="str">
        <f t="shared" si="17"/>
        <v>Cd. Mante</v>
      </c>
      <c r="AH305" s="29" t="str">
        <f t="shared" si="14"/>
        <v>1</v>
      </c>
      <c r="AI305" s="162" t="s">
        <v>1182</v>
      </c>
      <c r="AJ305" s="107" t="str">
        <f t="shared" si="15"/>
        <v>21</v>
      </c>
      <c r="AK305" s="80" t="s">
        <v>197</v>
      </c>
      <c r="AL305" s="68" t="str">
        <f t="shared" si="16"/>
        <v>28</v>
      </c>
      <c r="AM305" s="282" t="s">
        <v>92</v>
      </c>
      <c r="AN305" s="282" t="s">
        <v>204</v>
      </c>
      <c r="AO305" s="282" t="s">
        <v>92</v>
      </c>
      <c r="AP305" s="282" t="s">
        <v>1488</v>
      </c>
      <c r="AQ305" s="282" t="s">
        <v>92</v>
      </c>
      <c r="AR305" s="282" t="s">
        <v>1489</v>
      </c>
      <c r="AS305" s="282" t="s">
        <v>1490</v>
      </c>
      <c r="AT305" s="88" t="s">
        <v>1009</v>
      </c>
    </row>
    <row r="306" spans="1:46" ht="39.75">
      <c r="A306" s="176" t="s">
        <v>1220</v>
      </c>
      <c r="B306" s="51">
        <f t="shared" si="18"/>
        <v>302</v>
      </c>
      <c r="C306" s="79"/>
      <c r="D306" s="40" t="s">
        <v>830</v>
      </c>
      <c r="E306" s="80">
        <v>19881113</v>
      </c>
      <c r="F306" s="81">
        <v>522</v>
      </c>
      <c r="G306" s="139">
        <v>6</v>
      </c>
      <c r="H306" s="140" t="s">
        <v>440</v>
      </c>
      <c r="I306" s="82" t="s">
        <v>82</v>
      </c>
      <c r="J306" s="83">
        <v>48</v>
      </c>
      <c r="K306" s="68" t="s">
        <v>672</v>
      </c>
      <c r="L306" s="107" t="s">
        <v>1113</v>
      </c>
      <c r="M306" s="29" t="s">
        <v>651</v>
      </c>
      <c r="N306" s="76">
        <v>20121219</v>
      </c>
      <c r="O306" s="81">
        <v>1</v>
      </c>
      <c r="P306" s="84">
        <v>100</v>
      </c>
      <c r="Q306" s="142">
        <v>100000</v>
      </c>
      <c r="R306" s="80"/>
      <c r="S306" s="80" t="s">
        <v>1118</v>
      </c>
      <c r="T306" s="79"/>
      <c r="U306" s="79" t="s">
        <v>1194</v>
      </c>
      <c r="V306" s="79">
        <v>3</v>
      </c>
      <c r="W306" s="79"/>
      <c r="X306" s="79"/>
      <c r="Y306" s="80">
        <v>300</v>
      </c>
      <c r="Z306" s="79"/>
      <c r="AA306" s="79"/>
      <c r="AB306" s="79"/>
      <c r="AC306" s="79"/>
      <c r="AD306" s="79" t="s">
        <v>69</v>
      </c>
      <c r="AE306" s="79" t="s">
        <v>89</v>
      </c>
      <c r="AF306" s="80">
        <v>94930</v>
      </c>
      <c r="AG306" s="79" t="str">
        <f t="shared" si="17"/>
        <v>Yanga</v>
      </c>
      <c r="AH306" s="29" t="str">
        <f t="shared" si="14"/>
        <v>1</v>
      </c>
      <c r="AI306" s="162" t="s">
        <v>1167</v>
      </c>
      <c r="AJ306" s="107" t="str">
        <f t="shared" si="15"/>
        <v>196</v>
      </c>
      <c r="AK306" s="80" t="s">
        <v>398</v>
      </c>
      <c r="AL306" s="68" t="str">
        <f t="shared" si="16"/>
        <v>30</v>
      </c>
      <c r="AM306" s="248" t="s">
        <v>92</v>
      </c>
      <c r="AN306" s="250">
        <v>3</v>
      </c>
      <c r="AO306" s="250" t="s">
        <v>236</v>
      </c>
      <c r="AP306" s="250">
        <v>2</v>
      </c>
      <c r="AQ306" s="250" t="s">
        <v>92</v>
      </c>
      <c r="AR306" s="250">
        <v>5</v>
      </c>
      <c r="AS306" s="258" t="s">
        <v>1462</v>
      </c>
      <c r="AT306" s="88" t="s">
        <v>617</v>
      </c>
    </row>
    <row r="307" spans="1:46" ht="27">
      <c r="A307" s="176" t="s">
        <v>1222</v>
      </c>
      <c r="B307" s="51">
        <f t="shared" si="18"/>
        <v>303</v>
      </c>
      <c r="C307" s="79"/>
      <c r="D307" s="40" t="s">
        <v>748</v>
      </c>
      <c r="E307" s="80">
        <v>20070727</v>
      </c>
      <c r="F307" s="81">
        <v>522</v>
      </c>
      <c r="G307" s="139">
        <v>6</v>
      </c>
      <c r="H307" s="140" t="s">
        <v>440</v>
      </c>
      <c r="I307" s="82" t="s">
        <v>82</v>
      </c>
      <c r="J307" s="83">
        <v>48</v>
      </c>
      <c r="K307" s="68" t="s">
        <v>1017</v>
      </c>
      <c r="L307" s="107" t="s">
        <v>671</v>
      </c>
      <c r="M307" s="29" t="s">
        <v>651</v>
      </c>
      <c r="N307" s="76">
        <v>20121219</v>
      </c>
      <c r="O307" s="81">
        <v>1</v>
      </c>
      <c r="P307" s="84">
        <v>100</v>
      </c>
      <c r="Q307" s="142">
        <v>160000</v>
      </c>
      <c r="R307" s="80"/>
      <c r="S307" s="80" t="s">
        <v>1060</v>
      </c>
      <c r="T307" s="79"/>
      <c r="U307" s="79" t="s">
        <v>85</v>
      </c>
      <c r="V307" s="79" t="s">
        <v>1089</v>
      </c>
      <c r="W307" s="79"/>
      <c r="X307" s="79"/>
      <c r="Y307" s="80">
        <v>51</v>
      </c>
      <c r="Z307" s="79"/>
      <c r="AA307" s="79"/>
      <c r="AB307" s="79"/>
      <c r="AC307" s="79"/>
      <c r="AD307" s="79" t="s">
        <v>69</v>
      </c>
      <c r="AE307" s="79" t="s">
        <v>89</v>
      </c>
      <c r="AF307" s="80">
        <v>61250</v>
      </c>
      <c r="AG307" s="79" t="str">
        <f t="shared" si="17"/>
        <v>Maravatío de Ocampo</v>
      </c>
      <c r="AH307" s="29" t="str">
        <f t="shared" si="14"/>
        <v>1</v>
      </c>
      <c r="AI307" s="162" t="s">
        <v>1191</v>
      </c>
      <c r="AJ307" s="107" t="str">
        <f t="shared" si="15"/>
        <v>50</v>
      </c>
      <c r="AK307" s="80" t="s">
        <v>226</v>
      </c>
      <c r="AL307" s="68" t="str">
        <f t="shared" si="16"/>
        <v>16</v>
      </c>
      <c r="AM307" s="200" t="s">
        <v>92</v>
      </c>
      <c r="AN307" s="200" t="s">
        <v>1319</v>
      </c>
      <c r="AO307" s="200" t="s">
        <v>92</v>
      </c>
      <c r="AP307" s="200" t="s">
        <v>1320</v>
      </c>
      <c r="AQ307" s="200" t="s">
        <v>92</v>
      </c>
      <c r="AR307" s="200" t="s">
        <v>1321</v>
      </c>
      <c r="AS307" s="201" t="s">
        <v>1322</v>
      </c>
      <c r="AT307" s="88" t="s">
        <v>1010</v>
      </c>
    </row>
    <row r="308" spans="1:46" ht="38.25">
      <c r="A308" s="176"/>
      <c r="B308" s="51">
        <f t="shared" si="18"/>
        <v>304</v>
      </c>
      <c r="C308" s="79"/>
      <c r="D308" s="40" t="s">
        <v>753</v>
      </c>
      <c r="E308" s="80">
        <v>19880126</v>
      </c>
      <c r="F308" s="81">
        <v>522</v>
      </c>
      <c r="G308" s="139">
        <v>6</v>
      </c>
      <c r="H308" s="140" t="s">
        <v>440</v>
      </c>
      <c r="I308" s="82" t="s">
        <v>82</v>
      </c>
      <c r="J308" s="83">
        <v>48</v>
      </c>
      <c r="K308" s="181" t="s">
        <v>653</v>
      </c>
      <c r="L308" s="107" t="s">
        <v>1022</v>
      </c>
      <c r="M308" s="182" t="s">
        <v>651</v>
      </c>
      <c r="N308" s="76">
        <v>20121219</v>
      </c>
      <c r="O308" s="81">
        <v>1</v>
      </c>
      <c r="P308" s="84">
        <v>100</v>
      </c>
      <c r="Q308" s="142">
        <v>160000</v>
      </c>
      <c r="R308" s="80"/>
      <c r="S308" s="80" t="s">
        <v>1064</v>
      </c>
      <c r="T308" s="79"/>
      <c r="U308" s="79" t="s">
        <v>67</v>
      </c>
      <c r="V308" s="79" t="s">
        <v>1204</v>
      </c>
      <c r="W308" s="79"/>
      <c r="X308" s="79"/>
      <c r="Y308" s="80">
        <v>306</v>
      </c>
      <c r="Z308" s="79"/>
      <c r="AA308" s="79"/>
      <c r="AB308" s="79"/>
      <c r="AC308" s="79" t="s">
        <v>1263</v>
      </c>
      <c r="AD308" s="79" t="s">
        <v>69</v>
      </c>
      <c r="AE308" s="79" t="s">
        <v>89</v>
      </c>
      <c r="AF308" s="80">
        <v>38240</v>
      </c>
      <c r="AG308" s="79" t="s">
        <v>1047</v>
      </c>
      <c r="AH308" s="29" t="str">
        <f t="shared" si="14"/>
        <v>1</v>
      </c>
      <c r="AI308" s="162" t="str">
        <f>+AG308</f>
        <v>JUVENTINO ROSAS</v>
      </c>
      <c r="AJ308" s="107" t="str">
        <f t="shared" si="15"/>
        <v>35</v>
      </c>
      <c r="AK308" s="80" t="s">
        <v>375</v>
      </c>
      <c r="AL308" s="68" t="str">
        <f t="shared" si="16"/>
        <v>11</v>
      </c>
      <c r="AM308" s="254" t="s">
        <v>67</v>
      </c>
      <c r="AN308" s="255" t="s">
        <v>1468</v>
      </c>
      <c r="AO308" s="254" t="s">
        <v>67</v>
      </c>
      <c r="AP308" s="254" t="s">
        <v>399</v>
      </c>
      <c r="AQ308" s="256" t="s">
        <v>67</v>
      </c>
      <c r="AR308" s="256" t="s">
        <v>204</v>
      </c>
      <c r="AS308" s="254" t="s">
        <v>1469</v>
      </c>
      <c r="AT308" s="88" t="s">
        <v>1264</v>
      </c>
    </row>
    <row r="309" spans="1:46" ht="27">
      <c r="A309" s="176" t="s">
        <v>1218</v>
      </c>
      <c r="B309" s="51">
        <f t="shared" si="18"/>
        <v>305</v>
      </c>
      <c r="C309" s="158" t="s">
        <v>1015</v>
      </c>
      <c r="D309" s="40" t="s">
        <v>767</v>
      </c>
      <c r="E309" s="80">
        <v>19981127</v>
      </c>
      <c r="F309" s="81">
        <v>522</v>
      </c>
      <c r="G309" s="139">
        <v>6</v>
      </c>
      <c r="H309" s="140" t="s">
        <v>440</v>
      </c>
      <c r="I309" s="82" t="s">
        <v>82</v>
      </c>
      <c r="J309" s="83">
        <v>48</v>
      </c>
      <c r="K309" s="141" t="str">
        <f>+AL309</f>
        <v>31</v>
      </c>
      <c r="L309" s="80" t="str">
        <f>+AJ309</f>
        <v>41</v>
      </c>
      <c r="M309" s="80" t="str">
        <f>+AH309</f>
        <v>1</v>
      </c>
      <c r="N309" s="76">
        <v>20121219</v>
      </c>
      <c r="O309" s="81">
        <v>1</v>
      </c>
      <c r="P309" s="84">
        <v>100</v>
      </c>
      <c r="Q309" s="142">
        <v>140000</v>
      </c>
      <c r="R309" s="80"/>
      <c r="S309" s="80" t="s">
        <v>438</v>
      </c>
      <c r="T309" s="79"/>
      <c r="U309" s="79" t="s">
        <v>67</v>
      </c>
      <c r="V309" s="79">
        <v>58</v>
      </c>
      <c r="W309" s="79"/>
      <c r="X309" s="79"/>
      <c r="Y309" s="80">
        <v>386</v>
      </c>
      <c r="Z309" s="79"/>
      <c r="AA309" s="79"/>
      <c r="AB309" s="79"/>
      <c r="AC309" s="79"/>
      <c r="AD309" s="79" t="s">
        <v>69</v>
      </c>
      <c r="AE309" s="79" t="s">
        <v>1216</v>
      </c>
      <c r="AF309" s="80">
        <v>97370</v>
      </c>
      <c r="AG309" s="79" t="str">
        <f t="shared" si="17"/>
        <v>Kanasín</v>
      </c>
      <c r="AH309" s="29" t="s">
        <v>651</v>
      </c>
      <c r="AI309" s="162" t="s">
        <v>1192</v>
      </c>
      <c r="AJ309" s="107" t="s">
        <v>1032</v>
      </c>
      <c r="AK309" s="80" t="s">
        <v>443</v>
      </c>
      <c r="AL309" s="68" t="s">
        <v>660</v>
      </c>
      <c r="AM309" s="282" t="s">
        <v>67</v>
      </c>
      <c r="AN309" s="314">
        <v>53</v>
      </c>
      <c r="AO309" s="282" t="s">
        <v>67</v>
      </c>
      <c r="AP309" s="314">
        <v>55</v>
      </c>
      <c r="AQ309" s="282" t="s">
        <v>444</v>
      </c>
      <c r="AR309" s="282" t="s">
        <v>445</v>
      </c>
      <c r="AS309" s="282" t="s">
        <v>446</v>
      </c>
      <c r="AT309" s="88" t="s">
        <v>1011</v>
      </c>
    </row>
    <row r="310" spans="2:46" ht="16.5">
      <c r="B310" s="51"/>
      <c r="C310" s="79"/>
      <c r="D310" s="40"/>
      <c r="E310" s="80"/>
      <c r="F310" s="81"/>
      <c r="G310" s="100"/>
      <c r="H310" s="27"/>
      <c r="I310" s="82"/>
      <c r="J310" s="83"/>
      <c r="K310" s="68"/>
      <c r="L310" s="107"/>
      <c r="M310" s="29"/>
      <c r="N310" s="76"/>
      <c r="O310" s="101"/>
      <c r="P310" s="84"/>
      <c r="Q310" s="115"/>
      <c r="R310" s="80"/>
      <c r="S310" s="80"/>
      <c r="T310" s="79"/>
      <c r="U310" s="79"/>
      <c r="V310" s="79"/>
      <c r="W310" s="79"/>
      <c r="X310" s="79"/>
      <c r="Y310" s="80"/>
      <c r="Z310" s="79"/>
      <c r="AA310" s="79"/>
      <c r="AB310" s="79"/>
      <c r="AC310" s="79"/>
      <c r="AD310" s="79"/>
      <c r="AE310" s="79"/>
      <c r="AF310" s="80"/>
      <c r="AG310" s="79"/>
      <c r="AH310" s="29"/>
      <c r="AI310" s="79"/>
      <c r="AJ310" s="107"/>
      <c r="AK310" s="79"/>
      <c r="AL310" s="68"/>
      <c r="AM310" s="79"/>
      <c r="AN310" s="79"/>
      <c r="AO310" s="79"/>
      <c r="AP310" s="79"/>
      <c r="AQ310" s="79"/>
      <c r="AR310" s="79"/>
      <c r="AS310" s="79"/>
      <c r="AT310" s="88"/>
    </row>
    <row r="312" spans="3:4" ht="50.25" customHeight="1">
      <c r="C312" s="352" t="s">
        <v>1539</v>
      </c>
      <c r="D312" s="352"/>
    </row>
  </sheetData>
  <sheetProtection/>
  <autoFilter ref="A4:AV309"/>
  <mergeCells count="3">
    <mergeCell ref="D1:M1"/>
    <mergeCell ref="B1:C2"/>
    <mergeCell ref="C312:D31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scale="65" r:id="rId2"/>
  <headerFooter>
    <oddFooter>&amp;C&amp;P&amp;R&amp;D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4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8515625" style="338" customWidth="1"/>
    <col min="2" max="2" width="72.8515625" style="346" customWidth="1"/>
    <col min="3" max="4" width="27.421875" style="339" customWidth="1"/>
    <col min="5" max="5" width="27.421875" style="338" customWidth="1"/>
    <col min="6" max="6" width="27.421875" style="339" customWidth="1"/>
    <col min="7" max="8" width="27.421875" style="338" customWidth="1"/>
    <col min="9" max="11" width="27.421875" style="339" customWidth="1"/>
    <col min="12" max="12" width="16.140625" style="339" customWidth="1"/>
    <col min="13" max="13" width="23.8515625" style="339" bestFit="1" customWidth="1"/>
    <col min="14" max="14" width="21.140625" style="339" bestFit="1" customWidth="1"/>
    <col min="15" max="15" width="22.8515625" style="338" bestFit="1" customWidth="1"/>
    <col min="16" max="19" width="36.57421875" style="338" customWidth="1"/>
    <col min="20" max="20" width="37.28125" style="338" customWidth="1"/>
    <col min="21" max="21" width="19.8515625" style="338" customWidth="1"/>
    <col min="22" max="22" width="11.421875" style="338" customWidth="1"/>
    <col min="23" max="23" width="27.00390625" style="339" customWidth="1"/>
    <col min="24" max="27" width="27.00390625" style="338" customWidth="1"/>
    <col min="28" max="28" width="23.140625" style="338" customWidth="1"/>
    <col min="29" max="29" width="42.57421875" style="338" customWidth="1"/>
    <col min="30" max="30" width="11.421875" style="339" customWidth="1"/>
    <col min="31" max="31" width="53.8515625" style="338" customWidth="1"/>
    <col min="32" max="32" width="11.57421875" style="339" customWidth="1"/>
    <col min="33" max="33" width="33.421875" style="338" customWidth="1"/>
    <col min="34" max="34" width="11.421875" style="339" customWidth="1"/>
    <col min="35" max="35" width="43.28125" style="339" customWidth="1"/>
    <col min="36" max="36" width="11.421875" style="339" customWidth="1"/>
    <col min="37" max="37" width="16.8515625" style="338" customWidth="1"/>
    <col min="38" max="38" width="55.28125" style="338" customWidth="1"/>
    <col min="39" max="39" width="22.28125" style="338" customWidth="1"/>
    <col min="40" max="40" width="41.57421875" style="338" customWidth="1"/>
    <col min="41" max="41" width="16.8515625" style="338" customWidth="1"/>
    <col min="42" max="42" width="44.00390625" style="338" customWidth="1"/>
    <col min="43" max="43" width="105.57421875" style="338" customWidth="1"/>
    <col min="44" max="16384" width="11.421875" style="338" customWidth="1"/>
  </cols>
  <sheetData>
    <row r="1" spans="1:43" s="340" customFormat="1" ht="45.75" thickBot="1">
      <c r="A1" s="336" t="s">
        <v>20</v>
      </c>
      <c r="B1" s="336" t="s">
        <v>21</v>
      </c>
      <c r="C1" s="336" t="s">
        <v>22</v>
      </c>
      <c r="D1" s="336" t="s">
        <v>23</v>
      </c>
      <c r="E1" s="336" t="s">
        <v>24</v>
      </c>
      <c r="F1" s="336" t="s">
        <v>25</v>
      </c>
      <c r="G1" s="336" t="s">
        <v>26</v>
      </c>
      <c r="H1" s="336" t="s">
        <v>27</v>
      </c>
      <c r="I1" s="336" t="s">
        <v>28</v>
      </c>
      <c r="J1" s="336" t="s">
        <v>29</v>
      </c>
      <c r="K1" s="336" t="s">
        <v>30</v>
      </c>
      <c r="L1" s="336" t="s">
        <v>83</v>
      </c>
      <c r="M1" s="336" t="s">
        <v>31</v>
      </c>
      <c r="N1" s="336" t="s">
        <v>32</v>
      </c>
      <c r="O1" s="336" t="s">
        <v>33</v>
      </c>
      <c r="P1" s="336" t="s">
        <v>34</v>
      </c>
      <c r="Q1" s="336" t="s">
        <v>35</v>
      </c>
      <c r="R1" s="336" t="s">
        <v>36</v>
      </c>
      <c r="S1" s="336" t="s">
        <v>37</v>
      </c>
      <c r="T1" s="336" t="s">
        <v>38</v>
      </c>
      <c r="U1" s="336" t="s">
        <v>39</v>
      </c>
      <c r="V1" s="336" t="s">
        <v>40</v>
      </c>
      <c r="W1" s="336" t="s">
        <v>41</v>
      </c>
      <c r="X1" s="336" t="s">
        <v>42</v>
      </c>
      <c r="Y1" s="336" t="s">
        <v>43</v>
      </c>
      <c r="Z1" s="336" t="s">
        <v>44</v>
      </c>
      <c r="AA1" s="336" t="s">
        <v>45</v>
      </c>
      <c r="AB1" s="336" t="s">
        <v>46</v>
      </c>
      <c r="AC1" s="336" t="s">
        <v>47</v>
      </c>
      <c r="AD1" s="336" t="s">
        <v>48</v>
      </c>
      <c r="AE1" s="336" t="s">
        <v>49</v>
      </c>
      <c r="AF1" s="336" t="s">
        <v>50</v>
      </c>
      <c r="AG1" s="336" t="s">
        <v>51</v>
      </c>
      <c r="AH1" s="336" t="s">
        <v>52</v>
      </c>
      <c r="AI1" s="336" t="s">
        <v>53</v>
      </c>
      <c r="AJ1" s="336" t="s">
        <v>54</v>
      </c>
      <c r="AK1" s="336" t="s">
        <v>55</v>
      </c>
      <c r="AL1" s="336" t="s">
        <v>56</v>
      </c>
      <c r="AM1" s="336" t="s">
        <v>57</v>
      </c>
      <c r="AN1" s="336" t="s">
        <v>58</v>
      </c>
      <c r="AO1" s="336" t="s">
        <v>59</v>
      </c>
      <c r="AP1" s="336" t="s">
        <v>60</v>
      </c>
      <c r="AQ1" s="336" t="s">
        <v>61</v>
      </c>
    </row>
    <row r="2" spans="1:43" s="340" customFormat="1" ht="12">
      <c r="A2" s="341" t="s">
        <v>1060</v>
      </c>
      <c r="B2" s="330" t="s">
        <v>1611</v>
      </c>
      <c r="C2" s="331">
        <v>20070727</v>
      </c>
      <c r="D2" s="331">
        <v>522</v>
      </c>
      <c r="E2" s="342">
        <v>6</v>
      </c>
      <c r="F2" s="343" t="s">
        <v>66</v>
      </c>
      <c r="G2" s="331" t="s">
        <v>82</v>
      </c>
      <c r="H2" s="331">
        <v>48</v>
      </c>
      <c r="I2" s="344">
        <f>+AJ2</f>
        <v>16</v>
      </c>
      <c r="J2" s="344">
        <f>+AH2</f>
        <v>50</v>
      </c>
      <c r="K2" s="345">
        <f>+AF2</f>
        <v>1</v>
      </c>
      <c r="L2" s="331">
        <v>20140228</v>
      </c>
      <c r="M2" s="331">
        <v>1</v>
      </c>
      <c r="N2" s="331">
        <v>100</v>
      </c>
      <c r="O2" s="332">
        <v>200000</v>
      </c>
      <c r="P2" s="333"/>
      <c r="Q2" s="331" t="str">
        <f>+A2</f>
        <v>JPS070727MB9</v>
      </c>
      <c r="R2" s="333"/>
      <c r="S2" s="334" t="s">
        <v>85</v>
      </c>
      <c r="T2" s="335" t="s">
        <v>1089</v>
      </c>
      <c r="U2" s="334"/>
      <c r="V2" s="335"/>
      <c r="W2" s="334">
        <v>51</v>
      </c>
      <c r="X2" s="335"/>
      <c r="Y2" s="334"/>
      <c r="Z2" s="335"/>
      <c r="AA2" s="334"/>
      <c r="AB2" s="335" t="s">
        <v>69</v>
      </c>
      <c r="AC2" s="335" t="s">
        <v>89</v>
      </c>
      <c r="AD2" s="335">
        <v>61250</v>
      </c>
      <c r="AE2" s="335" t="s">
        <v>1040</v>
      </c>
      <c r="AF2" s="335">
        <v>1</v>
      </c>
      <c r="AG2" s="335" t="s">
        <v>1040</v>
      </c>
      <c r="AH2" s="335">
        <v>50</v>
      </c>
      <c r="AI2" s="334" t="s">
        <v>226</v>
      </c>
      <c r="AJ2" s="335">
        <v>16</v>
      </c>
      <c r="AK2" s="334" t="s">
        <v>67</v>
      </c>
      <c r="AL2" s="335" t="s">
        <v>1612</v>
      </c>
      <c r="AM2" s="334" t="s">
        <v>67</v>
      </c>
      <c r="AN2" s="335" t="s">
        <v>1613</v>
      </c>
      <c r="AO2" s="334" t="s">
        <v>1614</v>
      </c>
      <c r="AP2" s="335" t="s">
        <v>1615</v>
      </c>
      <c r="AQ2" s="337" t="s">
        <v>1616</v>
      </c>
    </row>
    <row r="3" spans="1:43" s="340" customFormat="1" ht="12">
      <c r="A3" s="341" t="s">
        <v>1617</v>
      </c>
      <c r="B3" s="330" t="s">
        <v>1618</v>
      </c>
      <c r="C3" s="331">
        <v>19951009</v>
      </c>
      <c r="D3" s="331">
        <v>522</v>
      </c>
      <c r="E3" s="342">
        <v>6</v>
      </c>
      <c r="F3" s="343" t="s">
        <v>66</v>
      </c>
      <c r="G3" s="331" t="s">
        <v>82</v>
      </c>
      <c r="H3" s="331">
        <v>48</v>
      </c>
      <c r="I3" s="344">
        <f>+AJ3</f>
        <v>26</v>
      </c>
      <c r="J3" s="344">
        <f>+AH3</f>
        <v>38</v>
      </c>
      <c r="K3" s="345">
        <f>+AF3</f>
        <v>1</v>
      </c>
      <c r="L3" s="331">
        <v>20140228</v>
      </c>
      <c r="M3" s="331">
        <v>1</v>
      </c>
      <c r="N3" s="331">
        <v>100</v>
      </c>
      <c r="O3" s="332">
        <v>70000</v>
      </c>
      <c r="P3" s="333"/>
      <c r="Q3" s="331" t="str">
        <f>+A3</f>
        <v>CAL951009R65</v>
      </c>
      <c r="R3" s="333"/>
      <c r="S3" s="334" t="s">
        <v>67</v>
      </c>
      <c r="T3" s="335" t="s">
        <v>1619</v>
      </c>
      <c r="U3" s="334"/>
      <c r="V3" s="335"/>
      <c r="W3" s="334">
        <v>90</v>
      </c>
      <c r="X3" s="335"/>
      <c r="Y3" s="334"/>
      <c r="Z3" s="335"/>
      <c r="AA3" s="334"/>
      <c r="AB3" s="335" t="s">
        <v>69</v>
      </c>
      <c r="AC3" s="335" t="s">
        <v>213</v>
      </c>
      <c r="AD3" s="335">
        <v>84560</v>
      </c>
      <c r="AE3" s="335" t="s">
        <v>1498</v>
      </c>
      <c r="AF3" s="335">
        <v>1</v>
      </c>
      <c r="AG3" s="335" t="s">
        <v>1498</v>
      </c>
      <c r="AH3" s="335">
        <v>38</v>
      </c>
      <c r="AI3" s="334" t="s">
        <v>198</v>
      </c>
      <c r="AJ3" s="335">
        <v>26</v>
      </c>
      <c r="AK3" s="334" t="s">
        <v>67</v>
      </c>
      <c r="AL3" s="335" t="s">
        <v>1620</v>
      </c>
      <c r="AM3" s="334" t="s">
        <v>67</v>
      </c>
      <c r="AN3" s="335" t="s">
        <v>1621</v>
      </c>
      <c r="AO3" s="334" t="s">
        <v>474</v>
      </c>
      <c r="AP3" s="335" t="s">
        <v>1622</v>
      </c>
      <c r="AQ3" s="337" t="s">
        <v>1623</v>
      </c>
    </row>
    <row r="4" spans="1:43" s="340" customFormat="1" ht="12">
      <c r="A4" s="341" t="s">
        <v>1624</v>
      </c>
      <c r="B4" s="330" t="s">
        <v>1625</v>
      </c>
      <c r="C4" s="331">
        <v>20040209</v>
      </c>
      <c r="D4" s="331">
        <v>522</v>
      </c>
      <c r="E4" s="342">
        <v>6</v>
      </c>
      <c r="F4" s="343" t="s">
        <v>66</v>
      </c>
      <c r="G4" s="331" t="s">
        <v>82</v>
      </c>
      <c r="H4" s="331">
        <v>48</v>
      </c>
      <c r="I4" s="344">
        <f>+AJ4</f>
        <v>8</v>
      </c>
      <c r="J4" s="344">
        <f>+AH4</f>
        <v>31</v>
      </c>
      <c r="K4" s="345">
        <f>+AF4</f>
        <v>1</v>
      </c>
      <c r="L4" s="331">
        <v>20140228</v>
      </c>
      <c r="M4" s="331">
        <v>1</v>
      </c>
      <c r="N4" s="331">
        <v>100</v>
      </c>
      <c r="O4" s="332">
        <v>70000</v>
      </c>
      <c r="P4" s="333"/>
      <c r="Q4" s="331" t="str">
        <f>+A4</f>
        <v>TGU0402098G0</v>
      </c>
      <c r="R4" s="333"/>
      <c r="S4" s="334" t="s">
        <v>67</v>
      </c>
      <c r="T4" s="335" t="s">
        <v>1626</v>
      </c>
      <c r="U4" s="334"/>
      <c r="V4" s="335"/>
      <c r="W4" s="334">
        <v>9</v>
      </c>
      <c r="X4" s="335"/>
      <c r="Y4" s="334"/>
      <c r="Z4" s="335"/>
      <c r="AA4" s="334"/>
      <c r="AB4" s="335" t="s">
        <v>69</v>
      </c>
      <c r="AC4" s="335" t="s">
        <v>89</v>
      </c>
      <c r="AD4" s="335">
        <v>31680</v>
      </c>
      <c r="AE4" s="335" t="s">
        <v>276</v>
      </c>
      <c r="AF4" s="335">
        <v>1</v>
      </c>
      <c r="AG4" s="335" t="s">
        <v>1491</v>
      </c>
      <c r="AH4" s="335">
        <v>31</v>
      </c>
      <c r="AI4" s="334" t="s">
        <v>1627</v>
      </c>
      <c r="AJ4" s="335">
        <v>8</v>
      </c>
      <c r="AK4" s="334" t="s">
        <v>92</v>
      </c>
      <c r="AL4" s="335" t="s">
        <v>1280</v>
      </c>
      <c r="AM4" s="334" t="s">
        <v>320</v>
      </c>
      <c r="AN4" s="335" t="s">
        <v>1628</v>
      </c>
      <c r="AO4" s="334" t="s">
        <v>67</v>
      </c>
      <c r="AP4" s="335" t="s">
        <v>1629</v>
      </c>
      <c r="AQ4" s="337" t="s">
        <v>1630</v>
      </c>
    </row>
    <row r="5" spans="1:43" s="340" customFormat="1" ht="12">
      <c r="A5" s="341" t="s">
        <v>1067</v>
      </c>
      <c r="B5" s="330" t="s">
        <v>756</v>
      </c>
      <c r="C5" s="331">
        <v>19940913</v>
      </c>
      <c r="D5" s="331">
        <v>522</v>
      </c>
      <c r="E5" s="342">
        <v>6</v>
      </c>
      <c r="F5" s="343" t="s">
        <v>66</v>
      </c>
      <c r="G5" s="331" t="s">
        <v>82</v>
      </c>
      <c r="H5" s="331">
        <v>48</v>
      </c>
      <c r="I5" s="344" t="s">
        <v>658</v>
      </c>
      <c r="J5" s="344" t="s">
        <v>1024</v>
      </c>
      <c r="K5" s="345" t="s">
        <v>651</v>
      </c>
      <c r="L5" s="331">
        <v>20140228</v>
      </c>
      <c r="M5" s="331">
        <v>1</v>
      </c>
      <c r="N5" s="331">
        <v>100</v>
      </c>
      <c r="O5" s="332">
        <v>50000</v>
      </c>
      <c r="P5" s="333"/>
      <c r="Q5" s="331" t="s">
        <v>1067</v>
      </c>
      <c r="R5" s="333"/>
      <c r="S5" s="334" t="s">
        <v>67</v>
      </c>
      <c r="T5" s="335" t="s">
        <v>1093</v>
      </c>
      <c r="U5" s="334"/>
      <c r="V5" s="335"/>
      <c r="W5" s="334">
        <v>36</v>
      </c>
      <c r="X5" s="335"/>
      <c r="Y5" s="334"/>
      <c r="Z5" s="335"/>
      <c r="AA5" s="334"/>
      <c r="AB5" s="335" t="s">
        <v>69</v>
      </c>
      <c r="AC5" s="335" t="s">
        <v>89</v>
      </c>
      <c r="AD5" s="335">
        <v>63780</v>
      </c>
      <c r="AE5" s="335" t="str">
        <f>+AG5</f>
        <v>Xalisco</v>
      </c>
      <c r="AF5" s="335" t="str">
        <f>+K5</f>
        <v>1</v>
      </c>
      <c r="AG5" s="335" t="s">
        <v>1189</v>
      </c>
      <c r="AH5" s="335" t="str">
        <f>+J5</f>
        <v>8</v>
      </c>
      <c r="AI5" s="334" t="s">
        <v>696</v>
      </c>
      <c r="AJ5" s="335" t="str">
        <f>+I5</f>
        <v>18</v>
      </c>
      <c r="AK5" s="334" t="s">
        <v>92</v>
      </c>
      <c r="AL5" s="335" t="s">
        <v>1350</v>
      </c>
      <c r="AM5" s="334" t="s">
        <v>92</v>
      </c>
      <c r="AN5" s="335" t="s">
        <v>1351</v>
      </c>
      <c r="AO5" s="334" t="s">
        <v>1294</v>
      </c>
      <c r="AP5" s="335" t="s">
        <v>1352</v>
      </c>
      <c r="AQ5" s="337" t="s">
        <v>1353</v>
      </c>
    </row>
    <row r="6" spans="1:43" s="340" customFormat="1" ht="12">
      <c r="A6" s="341" t="s">
        <v>1659</v>
      </c>
      <c r="B6" s="330" t="s">
        <v>1580</v>
      </c>
      <c r="C6" s="331">
        <v>19940381</v>
      </c>
      <c r="D6" s="331">
        <v>522</v>
      </c>
      <c r="E6" s="342">
        <v>6</v>
      </c>
      <c r="F6" s="343" t="s">
        <v>66</v>
      </c>
      <c r="G6" s="331" t="s">
        <v>82</v>
      </c>
      <c r="H6" s="331">
        <v>48</v>
      </c>
      <c r="I6" s="344">
        <v>18</v>
      </c>
      <c r="J6" s="344">
        <v>14</v>
      </c>
      <c r="K6" s="345">
        <v>1</v>
      </c>
      <c r="L6" s="331">
        <v>20140228</v>
      </c>
      <c r="M6" s="331">
        <v>1</v>
      </c>
      <c r="N6" s="331">
        <v>100</v>
      </c>
      <c r="O6" s="332">
        <v>50000</v>
      </c>
      <c r="P6" s="333"/>
      <c r="Q6" s="331" t="s">
        <v>1579</v>
      </c>
      <c r="R6" s="333"/>
      <c r="S6" s="334" t="s">
        <v>67</v>
      </c>
      <c r="T6" s="335" t="s">
        <v>1581</v>
      </c>
      <c r="U6" s="334"/>
      <c r="V6" s="335"/>
      <c r="W6" s="334">
        <v>70</v>
      </c>
      <c r="X6" s="335"/>
      <c r="Y6" s="334"/>
      <c r="Z6" s="335"/>
      <c r="AA6" s="334"/>
      <c r="AB6" s="335" t="s">
        <v>100</v>
      </c>
      <c r="AC6" s="335" t="s">
        <v>89</v>
      </c>
      <c r="AD6" s="335">
        <v>63830</v>
      </c>
      <c r="AE6" s="335" t="s">
        <v>1582</v>
      </c>
      <c r="AF6" s="335">
        <f>+K6</f>
        <v>1</v>
      </c>
      <c r="AG6" s="335" t="str">
        <f>+AE6</f>
        <v>SANTA MARÍA DEL ORO</v>
      </c>
      <c r="AH6" s="335">
        <f>+J6</f>
        <v>14</v>
      </c>
      <c r="AI6" s="334" t="s">
        <v>696</v>
      </c>
      <c r="AJ6" s="335">
        <f>+I6</f>
        <v>18</v>
      </c>
      <c r="AK6" s="334" t="s">
        <v>67</v>
      </c>
      <c r="AL6" s="335" t="s">
        <v>414</v>
      </c>
      <c r="AM6" s="334" t="s">
        <v>67</v>
      </c>
      <c r="AN6" s="335" t="s">
        <v>406</v>
      </c>
      <c r="AO6" s="334"/>
      <c r="AP6" s="335"/>
      <c r="AQ6" s="337" t="s">
        <v>1583</v>
      </c>
    </row>
    <row r="7" spans="1:43" s="340" customFormat="1" ht="12">
      <c r="A7" s="341" t="s">
        <v>1565</v>
      </c>
      <c r="B7" s="330" t="s">
        <v>1566</v>
      </c>
      <c r="C7" s="331">
        <v>19950217</v>
      </c>
      <c r="D7" s="331">
        <v>522</v>
      </c>
      <c r="E7" s="342">
        <v>6</v>
      </c>
      <c r="F7" s="343" t="s">
        <v>66</v>
      </c>
      <c r="G7" s="331" t="s">
        <v>82</v>
      </c>
      <c r="H7" s="331">
        <v>48</v>
      </c>
      <c r="I7" s="344">
        <v>19</v>
      </c>
      <c r="J7" s="344" t="s">
        <v>110</v>
      </c>
      <c r="K7" s="345">
        <v>1</v>
      </c>
      <c r="L7" s="331">
        <v>20140228</v>
      </c>
      <c r="M7" s="331">
        <v>1</v>
      </c>
      <c r="N7" s="331">
        <v>100</v>
      </c>
      <c r="O7" s="332">
        <v>50000</v>
      </c>
      <c r="P7" s="333"/>
      <c r="Q7" s="331" t="s">
        <v>1565</v>
      </c>
      <c r="R7" s="333"/>
      <c r="S7" s="334" t="s">
        <v>67</v>
      </c>
      <c r="T7" s="335" t="s">
        <v>1567</v>
      </c>
      <c r="U7" s="334"/>
      <c r="V7" s="335"/>
      <c r="W7" s="334">
        <v>18</v>
      </c>
      <c r="X7" s="335"/>
      <c r="Y7" s="334" t="s">
        <v>1568</v>
      </c>
      <c r="Z7" s="335"/>
      <c r="AA7" s="334"/>
      <c r="AB7" s="335" t="s">
        <v>69</v>
      </c>
      <c r="AC7" s="335" t="s">
        <v>89</v>
      </c>
      <c r="AD7" s="335">
        <v>67901</v>
      </c>
      <c r="AE7" s="335" t="s">
        <v>1569</v>
      </c>
      <c r="AF7" s="335">
        <v>1</v>
      </c>
      <c r="AG7" s="335" t="s">
        <v>1569</v>
      </c>
      <c r="AH7" s="335" t="s">
        <v>110</v>
      </c>
      <c r="AI7" s="334" t="s">
        <v>1570</v>
      </c>
      <c r="AJ7" s="335">
        <v>19</v>
      </c>
      <c r="AK7" s="334" t="s">
        <v>67</v>
      </c>
      <c r="AL7" s="335" t="s">
        <v>203</v>
      </c>
      <c r="AM7" s="334" t="s">
        <v>67</v>
      </c>
      <c r="AN7" s="335" t="s">
        <v>1571</v>
      </c>
      <c r="AO7" s="334" t="s">
        <v>67</v>
      </c>
      <c r="AP7" s="335" t="s">
        <v>407</v>
      </c>
      <c r="AQ7" s="337" t="s">
        <v>1572</v>
      </c>
    </row>
    <row r="8" spans="1:43" s="340" customFormat="1" ht="12">
      <c r="A8" s="341" t="s">
        <v>1124</v>
      </c>
      <c r="B8" s="330" t="s">
        <v>816</v>
      </c>
      <c r="C8" s="331">
        <v>19961008</v>
      </c>
      <c r="D8" s="331">
        <v>522</v>
      </c>
      <c r="E8" s="342">
        <v>6</v>
      </c>
      <c r="F8" s="343" t="s">
        <v>66</v>
      </c>
      <c r="G8" s="331" t="s">
        <v>82</v>
      </c>
      <c r="H8" s="331">
        <v>48</v>
      </c>
      <c r="I8" s="344" t="s">
        <v>404</v>
      </c>
      <c r="J8" s="344" t="s">
        <v>681</v>
      </c>
      <c r="K8" s="345" t="s">
        <v>651</v>
      </c>
      <c r="L8" s="331">
        <v>20140228</v>
      </c>
      <c r="M8" s="331">
        <v>1</v>
      </c>
      <c r="N8" s="331">
        <v>100</v>
      </c>
      <c r="O8" s="332">
        <v>50000</v>
      </c>
      <c r="P8" s="333"/>
      <c r="Q8" s="331" t="s">
        <v>1124</v>
      </c>
      <c r="R8" s="333"/>
      <c r="S8" s="334" t="s">
        <v>67</v>
      </c>
      <c r="T8" s="335" t="s">
        <v>1200</v>
      </c>
      <c r="U8" s="334"/>
      <c r="V8" s="335"/>
      <c r="W8" s="334">
        <v>11</v>
      </c>
      <c r="X8" s="335"/>
      <c r="Y8" s="334"/>
      <c r="Z8" s="335"/>
      <c r="AA8" s="334"/>
      <c r="AB8" s="335" t="s">
        <v>69</v>
      </c>
      <c r="AC8" s="335" t="s">
        <v>89</v>
      </c>
      <c r="AD8" s="335">
        <v>56560</v>
      </c>
      <c r="AE8" s="335" t="str">
        <f>+AG8</f>
        <v>Ixtapaluca</v>
      </c>
      <c r="AF8" s="335" t="str">
        <f>+K8</f>
        <v>1</v>
      </c>
      <c r="AG8" s="335" t="s">
        <v>1177</v>
      </c>
      <c r="AH8" s="335" t="str">
        <f>+J8</f>
        <v>39</v>
      </c>
      <c r="AI8" s="334" t="s">
        <v>701</v>
      </c>
      <c r="AJ8" s="335" t="str">
        <f>+I8</f>
        <v>15</v>
      </c>
      <c r="AK8" s="334" t="s">
        <v>92</v>
      </c>
      <c r="AL8" s="335" t="s">
        <v>1526</v>
      </c>
      <c r="AM8" s="334" t="s">
        <v>1294</v>
      </c>
      <c r="AN8" s="335" t="s">
        <v>1527</v>
      </c>
      <c r="AO8" s="334" t="s">
        <v>67</v>
      </c>
      <c r="AP8" s="335" t="s">
        <v>1631</v>
      </c>
      <c r="AQ8" s="337" t="s">
        <v>1632</v>
      </c>
    </row>
    <row r="9" spans="1:43" s="340" customFormat="1" ht="12">
      <c r="A9" s="341" t="s">
        <v>633</v>
      </c>
      <c r="B9" s="330" t="s">
        <v>553</v>
      </c>
      <c r="C9" s="331">
        <v>20030626</v>
      </c>
      <c r="D9" s="331">
        <v>522</v>
      </c>
      <c r="E9" s="342">
        <v>6</v>
      </c>
      <c r="F9" s="343" t="s">
        <v>66</v>
      </c>
      <c r="G9" s="331" t="s">
        <v>82</v>
      </c>
      <c r="H9" s="331">
        <v>48</v>
      </c>
      <c r="I9" s="344" t="s">
        <v>673</v>
      </c>
      <c r="J9" s="344" t="s">
        <v>668</v>
      </c>
      <c r="K9" s="345" t="s">
        <v>651</v>
      </c>
      <c r="L9" s="331">
        <v>20140228</v>
      </c>
      <c r="M9" s="331">
        <v>1</v>
      </c>
      <c r="N9" s="331">
        <v>100</v>
      </c>
      <c r="O9" s="332">
        <v>45000</v>
      </c>
      <c r="P9" s="333"/>
      <c r="Q9" s="331" t="s">
        <v>633</v>
      </c>
      <c r="R9" s="333"/>
      <c r="S9" s="334" t="s">
        <v>67</v>
      </c>
      <c r="T9" s="335" t="s">
        <v>724</v>
      </c>
      <c r="U9" s="334"/>
      <c r="V9" s="335"/>
      <c r="W9" s="334">
        <v>107</v>
      </c>
      <c r="X9" s="335"/>
      <c r="Y9" s="334"/>
      <c r="Z9" s="335"/>
      <c r="AA9" s="334"/>
      <c r="AB9" s="335" t="s">
        <v>69</v>
      </c>
      <c r="AC9" s="335" t="s">
        <v>725</v>
      </c>
      <c r="AD9" s="335">
        <v>89800</v>
      </c>
      <c r="AE9" s="335" t="s">
        <v>699</v>
      </c>
      <c r="AF9" s="335" t="s">
        <v>651</v>
      </c>
      <c r="AG9" s="335" t="s">
        <v>698</v>
      </c>
      <c r="AH9" s="335" t="s">
        <v>668</v>
      </c>
      <c r="AI9" s="334" t="s">
        <v>197</v>
      </c>
      <c r="AJ9" s="335" t="s">
        <v>673</v>
      </c>
      <c r="AK9" s="334" t="s">
        <v>92</v>
      </c>
      <c r="AL9" s="335" t="s">
        <v>204</v>
      </c>
      <c r="AM9" s="334" t="s">
        <v>92</v>
      </c>
      <c r="AN9" s="335" t="s">
        <v>1488</v>
      </c>
      <c r="AO9" s="334" t="s">
        <v>92</v>
      </c>
      <c r="AP9" s="335" t="s">
        <v>1489</v>
      </c>
      <c r="AQ9" s="337" t="s">
        <v>1490</v>
      </c>
    </row>
    <row r="10" spans="1:43" s="340" customFormat="1" ht="12">
      <c r="A10" s="341" t="s">
        <v>164</v>
      </c>
      <c r="B10" s="330" t="s">
        <v>11</v>
      </c>
      <c r="C10" s="331">
        <v>19880815</v>
      </c>
      <c r="D10" s="331">
        <v>522</v>
      </c>
      <c r="E10" s="342" t="s">
        <v>65</v>
      </c>
      <c r="F10" s="343" t="s">
        <v>66</v>
      </c>
      <c r="G10" s="331" t="s">
        <v>82</v>
      </c>
      <c r="H10" s="331">
        <v>48</v>
      </c>
      <c r="I10" s="344">
        <v>25</v>
      </c>
      <c r="J10" s="344" t="s">
        <v>430</v>
      </c>
      <c r="K10" s="345" t="s">
        <v>673</v>
      </c>
      <c r="L10" s="331">
        <v>20140228</v>
      </c>
      <c r="M10" s="331" t="s">
        <v>651</v>
      </c>
      <c r="N10" s="331">
        <v>100</v>
      </c>
      <c r="O10" s="332">
        <v>45000</v>
      </c>
      <c r="P10" s="333"/>
      <c r="Q10" s="331" t="s">
        <v>164</v>
      </c>
      <c r="R10" s="333"/>
      <c r="S10" s="334" t="s">
        <v>165</v>
      </c>
      <c r="T10" s="335" t="s">
        <v>166</v>
      </c>
      <c r="U10" s="334"/>
      <c r="V10" s="335"/>
      <c r="W10" s="334">
        <v>845</v>
      </c>
      <c r="X10" s="335"/>
      <c r="Y10" s="334"/>
      <c r="Z10" s="335"/>
      <c r="AA10" s="334"/>
      <c r="AB10" s="335" t="s">
        <v>167</v>
      </c>
      <c r="AC10" s="335" t="s">
        <v>168</v>
      </c>
      <c r="AD10" s="335">
        <v>82030</v>
      </c>
      <c r="AE10" s="335" t="s">
        <v>169</v>
      </c>
      <c r="AF10" s="335" t="s">
        <v>673</v>
      </c>
      <c r="AG10" s="335" t="s">
        <v>169</v>
      </c>
      <c r="AH10" s="335" t="s">
        <v>430</v>
      </c>
      <c r="AI10" s="334" t="s">
        <v>170</v>
      </c>
      <c r="AJ10" s="335">
        <v>25</v>
      </c>
      <c r="AK10" s="334" t="s">
        <v>92</v>
      </c>
      <c r="AL10" s="335" t="s">
        <v>171</v>
      </c>
      <c r="AM10" s="334" t="s">
        <v>92</v>
      </c>
      <c r="AN10" s="335" t="s">
        <v>172</v>
      </c>
      <c r="AO10" s="334" t="s">
        <v>92</v>
      </c>
      <c r="AP10" s="335" t="s">
        <v>173</v>
      </c>
      <c r="AQ10" s="337" t="s">
        <v>174</v>
      </c>
    </row>
    <row r="11" spans="1:43" s="340" customFormat="1" ht="12">
      <c r="A11" s="341" t="s">
        <v>84</v>
      </c>
      <c r="B11" s="330" t="s">
        <v>6</v>
      </c>
      <c r="C11" s="331">
        <v>19950826</v>
      </c>
      <c r="D11" s="331">
        <v>522</v>
      </c>
      <c r="E11" s="342" t="s">
        <v>65</v>
      </c>
      <c r="F11" s="343" t="s">
        <v>66</v>
      </c>
      <c r="G11" s="331" t="s">
        <v>82</v>
      </c>
      <c r="H11" s="331">
        <v>48</v>
      </c>
      <c r="I11" s="344">
        <v>20</v>
      </c>
      <c r="J11" s="344">
        <v>499</v>
      </c>
      <c r="K11" s="345" t="s">
        <v>651</v>
      </c>
      <c r="L11" s="331">
        <v>20140228</v>
      </c>
      <c r="M11" s="331" t="s">
        <v>651</v>
      </c>
      <c r="N11" s="331">
        <v>100</v>
      </c>
      <c r="O11" s="332">
        <v>50000</v>
      </c>
      <c r="P11" s="333"/>
      <c r="Q11" s="331" t="s">
        <v>84</v>
      </c>
      <c r="R11" s="333"/>
      <c r="S11" s="334" t="s">
        <v>85</v>
      </c>
      <c r="T11" s="335" t="s">
        <v>86</v>
      </c>
      <c r="U11" s="334"/>
      <c r="V11" s="335"/>
      <c r="W11" s="334" t="s">
        <v>87</v>
      </c>
      <c r="X11" s="335"/>
      <c r="Y11" s="334"/>
      <c r="Z11" s="335"/>
      <c r="AA11" s="334"/>
      <c r="AB11" s="335" t="s">
        <v>88</v>
      </c>
      <c r="AC11" s="335" t="s">
        <v>89</v>
      </c>
      <c r="AD11" s="335">
        <v>69570</v>
      </c>
      <c r="AE11" s="335" t="s">
        <v>90</v>
      </c>
      <c r="AF11" s="335" t="s">
        <v>651</v>
      </c>
      <c r="AG11" s="335" t="s">
        <v>90</v>
      </c>
      <c r="AH11" s="335">
        <v>499</v>
      </c>
      <c r="AI11" s="334" t="s">
        <v>91</v>
      </c>
      <c r="AJ11" s="335">
        <v>20</v>
      </c>
      <c r="AK11" s="334" t="s">
        <v>92</v>
      </c>
      <c r="AL11" s="335" t="s">
        <v>93</v>
      </c>
      <c r="AM11" s="334" t="s">
        <v>67</v>
      </c>
      <c r="AN11" s="335" t="s">
        <v>94</v>
      </c>
      <c r="AO11" s="334" t="s">
        <v>67</v>
      </c>
      <c r="AP11" s="335" t="s">
        <v>95</v>
      </c>
      <c r="AQ11" s="337" t="s">
        <v>96</v>
      </c>
    </row>
    <row r="12" spans="1:43" s="340" customFormat="1" ht="12">
      <c r="A12" s="341" t="s">
        <v>1573</v>
      </c>
      <c r="B12" s="330" t="s">
        <v>1574</v>
      </c>
      <c r="C12" s="331">
        <v>19970307</v>
      </c>
      <c r="D12" s="331">
        <v>522</v>
      </c>
      <c r="E12" s="342">
        <v>6</v>
      </c>
      <c r="F12" s="343" t="s">
        <v>66</v>
      </c>
      <c r="G12" s="331" t="s">
        <v>82</v>
      </c>
      <c r="H12" s="331">
        <v>48</v>
      </c>
      <c r="I12" s="344">
        <v>14</v>
      </c>
      <c r="J12" s="344">
        <v>122</v>
      </c>
      <c r="K12" s="345">
        <v>1</v>
      </c>
      <c r="L12" s="331">
        <v>20140228</v>
      </c>
      <c r="M12" s="331">
        <v>1</v>
      </c>
      <c r="N12" s="331">
        <v>100</v>
      </c>
      <c r="O12" s="332">
        <v>45000</v>
      </c>
      <c r="P12" s="333"/>
      <c r="Q12" s="331" t="s">
        <v>1573</v>
      </c>
      <c r="R12" s="333"/>
      <c r="S12" s="334" t="s">
        <v>67</v>
      </c>
      <c r="T12" s="335" t="s">
        <v>1575</v>
      </c>
      <c r="U12" s="334"/>
      <c r="V12" s="335"/>
      <c r="W12" s="334">
        <v>17</v>
      </c>
      <c r="X12" s="335"/>
      <c r="Y12" s="334" t="s">
        <v>252</v>
      </c>
      <c r="Z12" s="335"/>
      <c r="AA12" s="334"/>
      <c r="AB12" s="335" t="s">
        <v>100</v>
      </c>
      <c r="AC12" s="335" t="s">
        <v>89</v>
      </c>
      <c r="AD12" s="335">
        <v>49770</v>
      </c>
      <c r="AE12" s="335" t="s">
        <v>1576</v>
      </c>
      <c r="AF12" s="335">
        <f>+K12</f>
        <v>1</v>
      </c>
      <c r="AG12" s="335" t="str">
        <f>+AE12</f>
        <v>ZAPOTITLÁN</v>
      </c>
      <c r="AH12" s="335">
        <f>+J12</f>
        <v>122</v>
      </c>
      <c r="AI12" s="334" t="s">
        <v>376</v>
      </c>
      <c r="AJ12" s="335">
        <f>+I12</f>
        <v>14</v>
      </c>
      <c r="AK12" s="334" t="s">
        <v>67</v>
      </c>
      <c r="AL12" s="335" t="s">
        <v>399</v>
      </c>
      <c r="AM12" s="334" t="s">
        <v>67</v>
      </c>
      <c r="AN12" s="335" t="s">
        <v>1561</v>
      </c>
      <c r="AO12" s="334" t="s">
        <v>67</v>
      </c>
      <c r="AP12" s="335" t="s">
        <v>1577</v>
      </c>
      <c r="AQ12" s="337" t="s">
        <v>1578</v>
      </c>
    </row>
    <row r="13" spans="1:43" s="340" customFormat="1" ht="12">
      <c r="A13" s="341" t="s">
        <v>1589</v>
      </c>
      <c r="B13" s="330" t="s">
        <v>1590</v>
      </c>
      <c r="C13" s="331">
        <v>19951227</v>
      </c>
      <c r="D13" s="331">
        <v>522</v>
      </c>
      <c r="E13" s="342">
        <v>6</v>
      </c>
      <c r="F13" s="343" t="s">
        <v>66</v>
      </c>
      <c r="G13" s="331" t="s">
        <v>82</v>
      </c>
      <c r="H13" s="331">
        <v>48</v>
      </c>
      <c r="I13" s="344">
        <v>11</v>
      </c>
      <c r="J13" s="344">
        <v>3</v>
      </c>
      <c r="K13" s="345">
        <v>1</v>
      </c>
      <c r="L13" s="331">
        <v>20140228</v>
      </c>
      <c r="M13" s="331">
        <v>1</v>
      </c>
      <c r="N13" s="331">
        <v>100</v>
      </c>
      <c r="O13" s="332">
        <v>50000</v>
      </c>
      <c r="P13" s="333"/>
      <c r="Q13" s="331" t="s">
        <v>1589</v>
      </c>
      <c r="R13" s="333"/>
      <c r="S13" s="334" t="s">
        <v>92</v>
      </c>
      <c r="T13" s="335" t="s">
        <v>1591</v>
      </c>
      <c r="U13" s="334"/>
      <c r="V13" s="335"/>
      <c r="W13" s="334">
        <v>1</v>
      </c>
      <c r="X13" s="335"/>
      <c r="Y13" s="334"/>
      <c r="Z13" s="335">
        <v>5</v>
      </c>
      <c r="AA13" s="334"/>
      <c r="AB13" s="335" t="s">
        <v>100</v>
      </c>
      <c r="AC13" s="335" t="s">
        <v>89</v>
      </c>
      <c r="AD13" s="335">
        <v>37700</v>
      </c>
      <c r="AE13" s="335" t="s">
        <v>1592</v>
      </c>
      <c r="AF13" s="335">
        <v>1</v>
      </c>
      <c r="AG13" s="335" t="s">
        <v>1592</v>
      </c>
      <c r="AH13" s="335">
        <v>3</v>
      </c>
      <c r="AI13" s="334" t="s">
        <v>1593</v>
      </c>
      <c r="AJ13" s="335">
        <v>11</v>
      </c>
      <c r="AK13" s="334" t="s">
        <v>92</v>
      </c>
      <c r="AL13" s="335" t="s">
        <v>1594</v>
      </c>
      <c r="AM13" s="334" t="s">
        <v>1294</v>
      </c>
      <c r="AN13" s="335" t="s">
        <v>1595</v>
      </c>
      <c r="AO13" s="334" t="s">
        <v>1294</v>
      </c>
      <c r="AP13" s="335" t="s">
        <v>1596</v>
      </c>
      <c r="AQ13" s="337" t="s">
        <v>1633</v>
      </c>
    </row>
    <row r="14" spans="1:43" s="340" customFormat="1" ht="12">
      <c r="A14" s="341" t="s">
        <v>1634</v>
      </c>
      <c r="B14" s="330" t="s">
        <v>1558</v>
      </c>
      <c r="C14" s="331">
        <v>1995819</v>
      </c>
      <c r="D14" s="331">
        <v>522</v>
      </c>
      <c r="E14" s="342">
        <v>6</v>
      </c>
      <c r="F14" s="343" t="s">
        <v>66</v>
      </c>
      <c r="G14" s="331" t="s">
        <v>82</v>
      </c>
      <c r="H14" s="331">
        <v>49</v>
      </c>
      <c r="I14" s="344">
        <v>15</v>
      </c>
      <c r="J14" s="344">
        <v>71</v>
      </c>
      <c r="K14" s="345">
        <v>1</v>
      </c>
      <c r="L14" s="331">
        <v>20140228</v>
      </c>
      <c r="M14" s="331">
        <v>1</v>
      </c>
      <c r="N14" s="331">
        <v>100</v>
      </c>
      <c r="O14" s="332">
        <v>50000</v>
      </c>
      <c r="P14" s="333"/>
      <c r="Q14" s="331" t="str">
        <f>+A14</f>
        <v>CPO950819G43</v>
      </c>
      <c r="R14" s="333"/>
      <c r="S14" s="334" t="s">
        <v>67</v>
      </c>
      <c r="T14" s="335" t="s">
        <v>94</v>
      </c>
      <c r="U14" s="334"/>
      <c r="V14" s="335"/>
      <c r="W14" s="334">
        <v>4</v>
      </c>
      <c r="X14" s="335"/>
      <c r="Y14" s="334"/>
      <c r="Z14" s="335"/>
      <c r="AA14" s="334"/>
      <c r="AB14" s="335" t="s">
        <v>69</v>
      </c>
      <c r="AC14" s="335" t="s">
        <v>89</v>
      </c>
      <c r="AD14" s="335">
        <v>54200</v>
      </c>
      <c r="AE14" s="335" t="s">
        <v>1607</v>
      </c>
      <c r="AF14" s="335">
        <v>1</v>
      </c>
      <c r="AG14" s="335" t="s">
        <v>1607</v>
      </c>
      <c r="AH14" s="335">
        <v>71</v>
      </c>
      <c r="AI14" s="334" t="s">
        <v>701</v>
      </c>
      <c r="AJ14" s="335">
        <v>15</v>
      </c>
      <c r="AK14" s="334" t="s">
        <v>67</v>
      </c>
      <c r="AL14" s="335" t="s">
        <v>94</v>
      </c>
      <c r="AM14" s="334" t="s">
        <v>67</v>
      </c>
      <c r="AN14" s="335" t="s">
        <v>1608</v>
      </c>
      <c r="AO14" s="334" t="s">
        <v>67</v>
      </c>
      <c r="AP14" s="335" t="s">
        <v>1199</v>
      </c>
      <c r="AQ14" s="337" t="s">
        <v>1635</v>
      </c>
    </row>
    <row r="15" spans="1:43" s="340" customFormat="1" ht="12">
      <c r="A15" s="341" t="s">
        <v>1069</v>
      </c>
      <c r="B15" s="330" t="s">
        <v>758</v>
      </c>
      <c r="C15" s="331">
        <v>20040403</v>
      </c>
      <c r="D15" s="331">
        <v>522</v>
      </c>
      <c r="E15" s="342">
        <v>6</v>
      </c>
      <c r="F15" s="343" t="s">
        <v>66</v>
      </c>
      <c r="G15" s="331" t="s">
        <v>82</v>
      </c>
      <c r="H15" s="331">
        <v>48</v>
      </c>
      <c r="I15" s="344" t="s">
        <v>1026</v>
      </c>
      <c r="J15" s="344" t="s">
        <v>1028</v>
      </c>
      <c r="K15" s="345" t="s">
        <v>651</v>
      </c>
      <c r="L15" s="331">
        <v>20140416</v>
      </c>
      <c r="M15" s="331">
        <v>1</v>
      </c>
      <c r="N15" s="331">
        <v>100</v>
      </c>
      <c r="O15" s="332">
        <v>45000</v>
      </c>
      <c r="P15" s="333"/>
      <c r="Q15" s="331" t="s">
        <v>1069</v>
      </c>
      <c r="R15" s="333"/>
      <c r="S15" s="334" t="s">
        <v>67</v>
      </c>
      <c r="T15" s="335" t="s">
        <v>1083</v>
      </c>
      <c r="U15" s="334"/>
      <c r="V15" s="335"/>
      <c r="W15" s="334">
        <v>49</v>
      </c>
      <c r="X15" s="335"/>
      <c r="Y15" s="334"/>
      <c r="Z15" s="335"/>
      <c r="AA15" s="334"/>
      <c r="AB15" s="335" t="s">
        <v>69</v>
      </c>
      <c r="AC15" s="335" t="s">
        <v>1084</v>
      </c>
      <c r="AD15" s="335">
        <v>41304</v>
      </c>
      <c r="AE15" s="335" t="s">
        <v>1037</v>
      </c>
      <c r="AF15" s="335" t="str">
        <f>+K15</f>
        <v>1</v>
      </c>
      <c r="AG15" s="335" t="s">
        <v>1037</v>
      </c>
      <c r="AH15" s="335" t="str">
        <f>+J15</f>
        <v>66</v>
      </c>
      <c r="AI15" s="334" t="s">
        <v>207</v>
      </c>
      <c r="AJ15" s="335" t="str">
        <f>+I15</f>
        <v>12</v>
      </c>
      <c r="AK15" s="334" t="s">
        <v>92</v>
      </c>
      <c r="AL15" s="335" t="s">
        <v>1288</v>
      </c>
      <c r="AM15" s="334" t="s">
        <v>92</v>
      </c>
      <c r="AN15" s="335" t="s">
        <v>1354</v>
      </c>
      <c r="AO15" s="334" t="s">
        <v>92</v>
      </c>
      <c r="AP15" s="335" t="s">
        <v>183</v>
      </c>
      <c r="AQ15" s="337" t="s">
        <v>1355</v>
      </c>
    </row>
    <row r="16" spans="1:43" s="340" customFormat="1" ht="12">
      <c r="A16" s="341" t="s">
        <v>1597</v>
      </c>
      <c r="B16" s="330" t="s">
        <v>1598</v>
      </c>
      <c r="C16" s="331">
        <v>19970108</v>
      </c>
      <c r="D16" s="331">
        <v>522</v>
      </c>
      <c r="E16" s="342">
        <v>6</v>
      </c>
      <c r="F16" s="343" t="s">
        <v>66</v>
      </c>
      <c r="G16" s="331" t="s">
        <v>82</v>
      </c>
      <c r="H16" s="331">
        <v>48</v>
      </c>
      <c r="I16" s="344">
        <v>16</v>
      </c>
      <c r="J16" s="344">
        <v>35</v>
      </c>
      <c r="K16" s="345">
        <v>1</v>
      </c>
      <c r="L16" s="331">
        <v>20140523</v>
      </c>
      <c r="M16" s="331">
        <v>1</v>
      </c>
      <c r="N16" s="331">
        <v>100</v>
      </c>
      <c r="O16" s="332">
        <v>140000</v>
      </c>
      <c r="P16" s="333"/>
      <c r="Q16" s="331" t="s">
        <v>1597</v>
      </c>
      <c r="R16" s="333"/>
      <c r="S16" s="334" t="s">
        <v>67</v>
      </c>
      <c r="T16" s="335" t="s">
        <v>1599</v>
      </c>
      <c r="U16" s="334"/>
      <c r="V16" s="335"/>
      <c r="W16" s="334">
        <v>153</v>
      </c>
      <c r="X16" s="335"/>
      <c r="Y16" s="334"/>
      <c r="Z16" s="335"/>
      <c r="AA16" s="334"/>
      <c r="AB16" s="335" t="s">
        <v>100</v>
      </c>
      <c r="AC16" s="335" t="s">
        <v>89</v>
      </c>
      <c r="AD16" s="335">
        <v>61853</v>
      </c>
      <c r="AE16" s="335" t="s">
        <v>1600</v>
      </c>
      <c r="AF16" s="335">
        <f>+K16</f>
        <v>1</v>
      </c>
      <c r="AG16" s="335" t="str">
        <f>+AE16</f>
        <v>LA HUACANA</v>
      </c>
      <c r="AH16" s="335">
        <f>+J16</f>
        <v>35</v>
      </c>
      <c r="AI16" s="334" t="s">
        <v>226</v>
      </c>
      <c r="AJ16" s="335">
        <f>+I16</f>
        <v>16</v>
      </c>
      <c r="AK16" s="334" t="s">
        <v>67</v>
      </c>
      <c r="AL16" s="335" t="s">
        <v>1601</v>
      </c>
      <c r="AM16" s="334" t="s">
        <v>67</v>
      </c>
      <c r="AN16" s="335" t="s">
        <v>1094</v>
      </c>
      <c r="AO16" s="334" t="s">
        <v>67</v>
      </c>
      <c r="AP16" s="335" t="s">
        <v>406</v>
      </c>
      <c r="AQ16" s="337" t="s">
        <v>1602</v>
      </c>
    </row>
    <row r="17" spans="1:43" s="340" customFormat="1" ht="12">
      <c r="A17" s="341" t="s">
        <v>1560</v>
      </c>
      <c r="B17" s="330" t="s">
        <v>1559</v>
      </c>
      <c r="C17" s="331">
        <v>19980429</v>
      </c>
      <c r="D17" s="331">
        <v>522</v>
      </c>
      <c r="E17" s="342">
        <v>6</v>
      </c>
      <c r="F17" s="343" t="s">
        <v>66</v>
      </c>
      <c r="G17" s="331" t="s">
        <v>82</v>
      </c>
      <c r="H17" s="331">
        <v>48</v>
      </c>
      <c r="I17" s="344">
        <v>18</v>
      </c>
      <c r="J17" s="344">
        <v>19</v>
      </c>
      <c r="K17" s="345">
        <v>1</v>
      </c>
      <c r="L17" s="331">
        <v>20140416</v>
      </c>
      <c r="M17" s="331">
        <v>1</v>
      </c>
      <c r="N17" s="331">
        <v>100</v>
      </c>
      <c r="O17" s="332">
        <v>45000</v>
      </c>
      <c r="P17" s="333"/>
      <c r="Q17" s="331" t="s">
        <v>1560</v>
      </c>
      <c r="R17" s="333"/>
      <c r="S17" s="334" t="s">
        <v>67</v>
      </c>
      <c r="T17" s="335" t="s">
        <v>1561</v>
      </c>
      <c r="U17" s="334"/>
      <c r="V17" s="335"/>
      <c r="W17" s="334" t="s">
        <v>741</v>
      </c>
      <c r="X17" s="335"/>
      <c r="Y17" s="334"/>
      <c r="Z17" s="335"/>
      <c r="AA17" s="334"/>
      <c r="AB17" s="335" t="s">
        <v>100</v>
      </c>
      <c r="AC17" s="335" t="s">
        <v>89</v>
      </c>
      <c r="AD17" s="335">
        <v>63590</v>
      </c>
      <c r="AE17" s="335" t="s">
        <v>1562</v>
      </c>
      <c r="AF17" s="335">
        <f>+K17</f>
        <v>1</v>
      </c>
      <c r="AG17" s="335" t="str">
        <f>+AE17</f>
        <v>LA YESCA</v>
      </c>
      <c r="AH17" s="335">
        <f>+J17</f>
        <v>19</v>
      </c>
      <c r="AI17" s="334" t="s">
        <v>696</v>
      </c>
      <c r="AJ17" s="335">
        <f>+I17</f>
        <v>18</v>
      </c>
      <c r="AK17" s="334" t="s">
        <v>67</v>
      </c>
      <c r="AL17" s="335" t="s">
        <v>204</v>
      </c>
      <c r="AM17" s="334" t="s">
        <v>67</v>
      </c>
      <c r="AN17" s="335" t="s">
        <v>1563</v>
      </c>
      <c r="AO17" s="334"/>
      <c r="AP17" s="335"/>
      <c r="AQ17" s="337" t="s">
        <v>1564</v>
      </c>
    </row>
    <row r="18" spans="1:43" s="340" customFormat="1" ht="12">
      <c r="A18" s="341" t="s">
        <v>2180</v>
      </c>
      <c r="B18" s="330" t="s">
        <v>7</v>
      </c>
      <c r="C18" s="331" t="s">
        <v>98</v>
      </c>
      <c r="D18" s="331">
        <v>522</v>
      </c>
      <c r="E18" s="342" t="s">
        <v>65</v>
      </c>
      <c r="F18" s="343" t="s">
        <v>66</v>
      </c>
      <c r="G18" s="331" t="s">
        <v>82</v>
      </c>
      <c r="H18" s="331">
        <v>48</v>
      </c>
      <c r="I18" s="344">
        <v>31</v>
      </c>
      <c r="J18" s="344" t="s">
        <v>229</v>
      </c>
      <c r="K18" s="345" t="s">
        <v>651</v>
      </c>
      <c r="L18" s="331">
        <v>20140416</v>
      </c>
      <c r="M18" s="331" t="s">
        <v>651</v>
      </c>
      <c r="N18" s="331">
        <v>100</v>
      </c>
      <c r="O18" s="332">
        <v>50000</v>
      </c>
      <c r="P18" s="333"/>
      <c r="Q18" s="331" t="s">
        <v>97</v>
      </c>
      <c r="R18" s="333"/>
      <c r="S18" s="334" t="s">
        <v>67</v>
      </c>
      <c r="T18" s="335" t="s">
        <v>99</v>
      </c>
      <c r="U18" s="334"/>
      <c r="V18" s="335"/>
      <c r="W18" s="334">
        <v>126</v>
      </c>
      <c r="X18" s="335"/>
      <c r="Y18" s="334"/>
      <c r="Z18" s="335"/>
      <c r="AA18" s="334"/>
      <c r="AB18" s="335" t="s">
        <v>100</v>
      </c>
      <c r="AC18" s="335" t="s">
        <v>101</v>
      </c>
      <c r="AD18" s="335" t="s">
        <v>102</v>
      </c>
      <c r="AE18" s="335" t="s">
        <v>103</v>
      </c>
      <c r="AF18" s="335" t="s">
        <v>651</v>
      </c>
      <c r="AG18" s="335" t="s">
        <v>104</v>
      </c>
      <c r="AH18" s="335" t="s">
        <v>229</v>
      </c>
      <c r="AI18" s="334" t="s">
        <v>104</v>
      </c>
      <c r="AJ18" s="335">
        <v>31</v>
      </c>
      <c r="AK18" s="334" t="s">
        <v>67</v>
      </c>
      <c r="AL18" s="335" t="s">
        <v>105</v>
      </c>
      <c r="AM18" s="334" t="s">
        <v>67</v>
      </c>
      <c r="AN18" s="335" t="s">
        <v>106</v>
      </c>
      <c r="AO18" s="334" t="s">
        <v>67</v>
      </c>
      <c r="AP18" s="335" t="s">
        <v>107</v>
      </c>
      <c r="AQ18" s="337" t="s">
        <v>108</v>
      </c>
    </row>
    <row r="19" spans="1:43" s="340" customFormat="1" ht="12">
      <c r="A19" s="341" t="s">
        <v>1584</v>
      </c>
      <c r="B19" s="330" t="s">
        <v>1588</v>
      </c>
      <c r="C19" s="331">
        <v>20010717</v>
      </c>
      <c r="D19" s="331">
        <v>522</v>
      </c>
      <c r="E19" s="342">
        <v>6</v>
      </c>
      <c r="F19" s="343" t="s">
        <v>66</v>
      </c>
      <c r="G19" s="331" t="s">
        <v>82</v>
      </c>
      <c r="H19" s="331">
        <v>48</v>
      </c>
      <c r="I19" s="344">
        <v>14</v>
      </c>
      <c r="J19" s="344">
        <v>28</v>
      </c>
      <c r="K19" s="345">
        <v>1</v>
      </c>
      <c r="L19" s="331">
        <v>20140626</v>
      </c>
      <c r="M19" s="331">
        <v>1</v>
      </c>
      <c r="N19" s="331">
        <v>100</v>
      </c>
      <c r="O19" s="332">
        <v>70000</v>
      </c>
      <c r="P19" s="333"/>
      <c r="Q19" s="331" t="s">
        <v>1584</v>
      </c>
      <c r="R19" s="333"/>
      <c r="S19" s="334" t="s">
        <v>67</v>
      </c>
      <c r="T19" s="335" t="s">
        <v>1581</v>
      </c>
      <c r="U19" s="334"/>
      <c r="V19" s="335"/>
      <c r="W19" s="334">
        <v>12</v>
      </c>
      <c r="X19" s="335"/>
      <c r="Y19" s="334">
        <v>4</v>
      </c>
      <c r="Z19" s="335"/>
      <c r="AA19" s="334"/>
      <c r="AB19" s="335" t="s">
        <v>100</v>
      </c>
      <c r="AC19" s="335" t="s">
        <v>89</v>
      </c>
      <c r="AD19" s="335">
        <v>48150</v>
      </c>
      <c r="AE19" s="335" t="s">
        <v>1585</v>
      </c>
      <c r="AF19" s="335">
        <f>+K19</f>
        <v>1</v>
      </c>
      <c r="AG19" s="335" t="str">
        <f>+AE19</f>
        <v>CUAUTLA</v>
      </c>
      <c r="AH19" s="335">
        <f>+J19</f>
        <v>28</v>
      </c>
      <c r="AI19" s="334" t="s">
        <v>376</v>
      </c>
      <c r="AJ19" s="335">
        <f>+I19</f>
        <v>14</v>
      </c>
      <c r="AK19" s="334" t="s">
        <v>67</v>
      </c>
      <c r="AL19" s="335" t="s">
        <v>1586</v>
      </c>
      <c r="AM19" s="334" t="s">
        <v>67</v>
      </c>
      <c r="AN19" s="335" t="s">
        <v>414</v>
      </c>
      <c r="AO19" s="334" t="s">
        <v>67</v>
      </c>
      <c r="AP19" s="335" t="s">
        <v>1587</v>
      </c>
      <c r="AQ19" s="337" t="s">
        <v>1461</v>
      </c>
    </row>
    <row r="20" spans="1:43" s="340" customFormat="1" ht="12">
      <c r="A20" s="341" t="s">
        <v>632</v>
      </c>
      <c r="B20" s="330" t="s">
        <v>552</v>
      </c>
      <c r="C20" s="331">
        <v>19931205</v>
      </c>
      <c r="D20" s="331">
        <v>522</v>
      </c>
      <c r="E20" s="342">
        <v>6</v>
      </c>
      <c r="F20" s="343" t="s">
        <v>66</v>
      </c>
      <c r="G20" s="331" t="s">
        <v>82</v>
      </c>
      <c r="H20" s="331">
        <v>48</v>
      </c>
      <c r="I20" s="344" t="s">
        <v>658</v>
      </c>
      <c r="J20" s="344" t="s">
        <v>667</v>
      </c>
      <c r="K20" s="345" t="s">
        <v>651</v>
      </c>
      <c r="L20" s="331">
        <v>20140416</v>
      </c>
      <c r="M20" s="331">
        <v>1</v>
      </c>
      <c r="N20" s="331">
        <v>100</v>
      </c>
      <c r="O20" s="332">
        <v>50000</v>
      </c>
      <c r="P20" s="333"/>
      <c r="Q20" s="331" t="s">
        <v>632</v>
      </c>
      <c r="R20" s="333"/>
      <c r="S20" s="334" t="s">
        <v>67</v>
      </c>
      <c r="T20" s="335" t="s">
        <v>727</v>
      </c>
      <c r="U20" s="334"/>
      <c r="V20" s="335"/>
      <c r="W20" s="334">
        <v>203</v>
      </c>
      <c r="X20" s="335"/>
      <c r="Y20" s="334"/>
      <c r="Z20" s="335"/>
      <c r="AA20" s="334"/>
      <c r="AB20" s="335" t="s">
        <v>69</v>
      </c>
      <c r="AC20" s="335" t="s">
        <v>177</v>
      </c>
      <c r="AD20" s="335">
        <v>63700</v>
      </c>
      <c r="AE20" s="335" t="s">
        <v>697</v>
      </c>
      <c r="AF20" s="335" t="s">
        <v>651</v>
      </c>
      <c r="AG20" s="335" t="s">
        <v>697</v>
      </c>
      <c r="AH20" s="335" t="s">
        <v>667</v>
      </c>
      <c r="AI20" s="334" t="s">
        <v>696</v>
      </c>
      <c r="AJ20" s="335" t="s">
        <v>658</v>
      </c>
      <c r="AK20" s="334" t="s">
        <v>92</v>
      </c>
      <c r="AL20" s="335" t="s">
        <v>1270</v>
      </c>
      <c r="AM20" s="334" t="s">
        <v>92</v>
      </c>
      <c r="AN20" s="335" t="s">
        <v>1271</v>
      </c>
      <c r="AO20" s="334" t="s">
        <v>92</v>
      </c>
      <c r="AP20" s="335" t="s">
        <v>1272</v>
      </c>
      <c r="AQ20" s="337" t="s">
        <v>1273</v>
      </c>
    </row>
    <row r="21" spans="1:43" s="340" customFormat="1" ht="12">
      <c r="A21" s="341" t="s">
        <v>1603</v>
      </c>
      <c r="B21" s="330" t="s">
        <v>1604</v>
      </c>
      <c r="C21" s="331">
        <v>19940311</v>
      </c>
      <c r="D21" s="331">
        <v>522</v>
      </c>
      <c r="E21" s="342">
        <v>6</v>
      </c>
      <c r="F21" s="343" t="s">
        <v>66</v>
      </c>
      <c r="G21" s="331" t="s">
        <v>82</v>
      </c>
      <c r="H21" s="331">
        <v>48</v>
      </c>
      <c r="I21" s="344">
        <v>10</v>
      </c>
      <c r="J21" s="344">
        <v>32</v>
      </c>
      <c r="K21" s="345">
        <v>1</v>
      </c>
      <c r="L21" s="331">
        <v>20140626</v>
      </c>
      <c r="M21" s="331">
        <v>1</v>
      </c>
      <c r="N21" s="331">
        <v>100</v>
      </c>
      <c r="O21" s="332">
        <v>45000</v>
      </c>
      <c r="P21" s="333"/>
      <c r="Q21" s="331" t="s">
        <v>1603</v>
      </c>
      <c r="R21" s="333"/>
      <c r="S21" s="334" t="s">
        <v>67</v>
      </c>
      <c r="T21" s="335" t="s">
        <v>414</v>
      </c>
      <c r="U21" s="334"/>
      <c r="V21" s="335"/>
      <c r="W21" s="334">
        <v>79</v>
      </c>
      <c r="X21" s="335"/>
      <c r="Y21" s="334"/>
      <c r="Z21" s="335"/>
      <c r="AA21" s="334"/>
      <c r="AB21" s="335" t="s">
        <v>100</v>
      </c>
      <c r="AC21" s="335" t="s">
        <v>89</v>
      </c>
      <c r="AD21" s="335">
        <v>34630</v>
      </c>
      <c r="AE21" s="335" t="s">
        <v>1605</v>
      </c>
      <c r="AF21" s="335">
        <f>+K21</f>
        <v>1</v>
      </c>
      <c r="AG21" s="335" t="str">
        <f>+AE21</f>
        <v>SANTIAGO PAPAQUIARO</v>
      </c>
      <c r="AH21" s="335">
        <f>+J21</f>
        <v>32</v>
      </c>
      <c r="AI21" s="334" t="s">
        <v>104</v>
      </c>
      <c r="AJ21" s="335">
        <f>+I21</f>
        <v>10</v>
      </c>
      <c r="AK21" s="334" t="s">
        <v>67</v>
      </c>
      <c r="AL21" s="335" t="s">
        <v>1211</v>
      </c>
      <c r="AM21" s="334" t="s">
        <v>67</v>
      </c>
      <c r="AN21" s="335" t="s">
        <v>1209</v>
      </c>
      <c r="AO21" s="334" t="s">
        <v>67</v>
      </c>
      <c r="AP21" s="335" t="s">
        <v>735</v>
      </c>
      <c r="AQ21" s="337" t="s">
        <v>1606</v>
      </c>
    </row>
    <row r="22" spans="1:43" s="340" customFormat="1" ht="12">
      <c r="A22" s="341" t="s">
        <v>164</v>
      </c>
      <c r="B22" s="330" t="s">
        <v>11</v>
      </c>
      <c r="C22" s="331">
        <v>19880815</v>
      </c>
      <c r="D22" s="331">
        <v>522</v>
      </c>
      <c r="E22" s="342" t="s">
        <v>65</v>
      </c>
      <c r="F22" s="343" t="s">
        <v>66</v>
      </c>
      <c r="G22" s="331" t="s">
        <v>82</v>
      </c>
      <c r="H22" s="331">
        <v>48</v>
      </c>
      <c r="I22" s="344">
        <v>25</v>
      </c>
      <c r="J22" s="344" t="s">
        <v>1026</v>
      </c>
      <c r="K22" s="345" t="s">
        <v>673</v>
      </c>
      <c r="L22" s="331">
        <v>20140528</v>
      </c>
      <c r="M22" s="331" t="s">
        <v>651</v>
      </c>
      <c r="N22" s="331">
        <v>100</v>
      </c>
      <c r="O22" s="332">
        <v>60000</v>
      </c>
      <c r="P22" s="333"/>
      <c r="Q22" s="331" t="s">
        <v>164</v>
      </c>
      <c r="R22" s="333"/>
      <c r="S22" s="334" t="s">
        <v>165</v>
      </c>
      <c r="T22" s="335" t="s">
        <v>166</v>
      </c>
      <c r="U22" s="334"/>
      <c r="V22" s="335"/>
      <c r="W22" s="334">
        <v>845</v>
      </c>
      <c r="X22" s="335"/>
      <c r="Y22" s="334"/>
      <c r="Z22" s="335"/>
      <c r="AA22" s="334"/>
      <c r="AB22" s="335" t="s">
        <v>167</v>
      </c>
      <c r="AC22" s="335" t="s">
        <v>168</v>
      </c>
      <c r="AD22" s="335">
        <v>82030</v>
      </c>
      <c r="AE22" s="335" t="s">
        <v>169</v>
      </c>
      <c r="AF22" s="335" t="s">
        <v>673</v>
      </c>
      <c r="AG22" s="335" t="s">
        <v>169</v>
      </c>
      <c r="AH22" s="335" t="s">
        <v>430</v>
      </c>
      <c r="AI22" s="334" t="s">
        <v>170</v>
      </c>
      <c r="AJ22" s="335">
        <v>25</v>
      </c>
      <c r="AK22" s="334" t="s">
        <v>92</v>
      </c>
      <c r="AL22" s="335" t="s">
        <v>171</v>
      </c>
      <c r="AM22" s="334" t="s">
        <v>92</v>
      </c>
      <c r="AN22" s="335" t="s">
        <v>172</v>
      </c>
      <c r="AO22" s="334" t="s">
        <v>92</v>
      </c>
      <c r="AP22" s="335" t="s">
        <v>173</v>
      </c>
      <c r="AQ22" s="337" t="s">
        <v>174</v>
      </c>
    </row>
    <row r="23" spans="1:43" s="340" customFormat="1" ht="12">
      <c r="A23" s="341" t="s">
        <v>1231</v>
      </c>
      <c r="B23" s="330" t="s">
        <v>1229</v>
      </c>
      <c r="C23" s="331">
        <v>20040824</v>
      </c>
      <c r="D23" s="331">
        <v>522</v>
      </c>
      <c r="E23" s="342">
        <v>6</v>
      </c>
      <c r="F23" s="343" t="s">
        <v>66</v>
      </c>
      <c r="G23" s="331" t="s">
        <v>82</v>
      </c>
      <c r="H23" s="331">
        <v>48</v>
      </c>
      <c r="I23" s="344" t="s">
        <v>120</v>
      </c>
      <c r="J23" s="344" t="s">
        <v>1230</v>
      </c>
      <c r="K23" s="345" t="s">
        <v>651</v>
      </c>
      <c r="L23" s="331">
        <v>20140416</v>
      </c>
      <c r="M23" s="331">
        <v>1</v>
      </c>
      <c r="N23" s="331">
        <v>100</v>
      </c>
      <c r="O23" s="332">
        <v>45000</v>
      </c>
      <c r="P23" s="333"/>
      <c r="Q23" s="331" t="s">
        <v>1231</v>
      </c>
      <c r="R23" s="333"/>
      <c r="S23" s="334" t="s">
        <v>67</v>
      </c>
      <c r="T23" s="335" t="s">
        <v>741</v>
      </c>
      <c r="U23" s="334"/>
      <c r="V23" s="335"/>
      <c r="W23" s="334" t="s">
        <v>143</v>
      </c>
      <c r="X23" s="335"/>
      <c r="Y23" s="334"/>
      <c r="Z23" s="335"/>
      <c r="AA23" s="334"/>
      <c r="AB23" s="335" t="s">
        <v>69</v>
      </c>
      <c r="AC23" s="335" t="s">
        <v>1232</v>
      </c>
      <c r="AD23" s="335">
        <v>70735</v>
      </c>
      <c r="AE23" s="335" t="s">
        <v>1234</v>
      </c>
      <c r="AF23" s="335" t="s">
        <v>651</v>
      </c>
      <c r="AG23" s="335" t="s">
        <v>1234</v>
      </c>
      <c r="AH23" s="335" t="s">
        <v>1230</v>
      </c>
      <c r="AI23" s="334" t="s">
        <v>91</v>
      </c>
      <c r="AJ23" s="335" t="s">
        <v>120</v>
      </c>
      <c r="AK23" s="334" t="s">
        <v>1609</v>
      </c>
      <c r="AL23" s="335"/>
      <c r="AM23" s="334" t="s">
        <v>1610</v>
      </c>
      <c r="AN23" s="335"/>
      <c r="AO23" s="334" t="s">
        <v>1610</v>
      </c>
      <c r="AP23" s="335"/>
      <c r="AQ23" s="337" t="s">
        <v>1233</v>
      </c>
    </row>
    <row r="24" spans="1:43" s="340" customFormat="1" ht="12">
      <c r="A24" s="341" t="s">
        <v>1637</v>
      </c>
      <c r="B24" s="330" t="s">
        <v>1638</v>
      </c>
      <c r="C24" s="331">
        <v>19940819</v>
      </c>
      <c r="D24" s="331">
        <v>5222</v>
      </c>
      <c r="E24" s="342">
        <v>6</v>
      </c>
      <c r="F24" s="343" t="s">
        <v>66</v>
      </c>
      <c r="G24" s="331" t="s">
        <v>82</v>
      </c>
      <c r="H24" s="331">
        <v>48</v>
      </c>
      <c r="I24" s="344">
        <v>10</v>
      </c>
      <c r="J24" s="344">
        <v>26</v>
      </c>
      <c r="K24" s="345">
        <v>89</v>
      </c>
      <c r="L24" s="331">
        <v>20140513</v>
      </c>
      <c r="M24" s="331">
        <v>1</v>
      </c>
      <c r="N24" s="331">
        <v>100</v>
      </c>
      <c r="O24" s="332">
        <v>45000</v>
      </c>
      <c r="P24" s="333"/>
      <c r="Q24" s="331" t="s">
        <v>1637</v>
      </c>
      <c r="R24" s="333"/>
      <c r="S24" s="334" t="s">
        <v>1639</v>
      </c>
      <c r="T24" s="335"/>
      <c r="U24" s="334"/>
      <c r="V24" s="335"/>
      <c r="W24" s="334"/>
      <c r="X24" s="335"/>
      <c r="Y24" s="334"/>
      <c r="Z24" s="335"/>
      <c r="AA24" s="334"/>
      <c r="AB24" s="335" t="s">
        <v>167</v>
      </c>
      <c r="AC24" s="335" t="s">
        <v>1640</v>
      </c>
      <c r="AD24" s="335">
        <v>34670</v>
      </c>
      <c r="AE24" s="335" t="s">
        <v>1641</v>
      </c>
      <c r="AF24" s="335">
        <v>89</v>
      </c>
      <c r="AG24" s="335" t="s">
        <v>1642</v>
      </c>
      <c r="AH24" s="335">
        <v>26</v>
      </c>
      <c r="AI24" s="334" t="s">
        <v>104</v>
      </c>
      <c r="AJ24" s="335">
        <v>10</v>
      </c>
      <c r="AK24" s="334" t="s">
        <v>67</v>
      </c>
      <c r="AL24" s="335"/>
      <c r="AM24" s="334" t="s">
        <v>1610</v>
      </c>
      <c r="AN24" s="335"/>
      <c r="AO24" s="334" t="s">
        <v>1610</v>
      </c>
      <c r="AP24" s="335"/>
      <c r="AQ24" s="337" t="s">
        <v>1610</v>
      </c>
    </row>
    <row r="25" spans="1:43" s="340" customFormat="1" ht="12">
      <c r="A25" s="341" t="s">
        <v>512</v>
      </c>
      <c r="B25" s="330" t="s">
        <v>513</v>
      </c>
      <c r="C25" s="331">
        <v>20040829</v>
      </c>
      <c r="D25" s="331">
        <v>522</v>
      </c>
      <c r="E25" s="342">
        <v>6</v>
      </c>
      <c r="F25" s="343" t="s">
        <v>66</v>
      </c>
      <c r="G25" s="331" t="s">
        <v>82</v>
      </c>
      <c r="H25" s="331">
        <v>48</v>
      </c>
      <c r="I25" s="344">
        <f>+AJ25</f>
        <v>30</v>
      </c>
      <c r="J25" s="344">
        <f>+AH25</f>
        <v>144</v>
      </c>
      <c r="K25" s="345">
        <v>1</v>
      </c>
      <c r="L25" s="331">
        <v>20140513</v>
      </c>
      <c r="M25" s="331">
        <v>1</v>
      </c>
      <c r="N25" s="331">
        <v>100</v>
      </c>
      <c r="O25" s="332">
        <v>50000</v>
      </c>
      <c r="P25" s="333"/>
      <c r="Q25" s="331" t="s">
        <v>512</v>
      </c>
      <c r="R25" s="333"/>
      <c r="S25" s="334" t="s">
        <v>1636</v>
      </c>
      <c r="T25" s="335"/>
      <c r="U25" s="334" t="s">
        <v>514</v>
      </c>
      <c r="V25" s="335" t="s">
        <v>515</v>
      </c>
      <c r="W25" s="334">
        <v>22</v>
      </c>
      <c r="X25" s="335"/>
      <c r="Y25" s="334"/>
      <c r="Z25" s="335"/>
      <c r="AA25" s="334"/>
      <c r="AB25" s="335" t="s">
        <v>69</v>
      </c>
      <c r="AC25" s="335" t="s">
        <v>89</v>
      </c>
      <c r="AD25" s="335">
        <v>96150</v>
      </c>
      <c r="AE25" s="335" t="s">
        <v>516</v>
      </c>
      <c r="AF25" s="335">
        <v>1</v>
      </c>
      <c r="AG25" s="335" t="s">
        <v>516</v>
      </c>
      <c r="AH25" s="335">
        <v>144</v>
      </c>
      <c r="AI25" s="334" t="s">
        <v>398</v>
      </c>
      <c r="AJ25" s="335">
        <v>30</v>
      </c>
      <c r="AK25" s="334" t="s">
        <v>67</v>
      </c>
      <c r="AL25" s="335" t="s">
        <v>502</v>
      </c>
      <c r="AM25" s="334" t="s">
        <v>67</v>
      </c>
      <c r="AN25" s="335" t="s">
        <v>142</v>
      </c>
      <c r="AO25" s="334" t="s">
        <v>67</v>
      </c>
      <c r="AP25" s="335" t="s">
        <v>142</v>
      </c>
      <c r="AQ25" s="337" t="s">
        <v>503</v>
      </c>
    </row>
    <row r="26" spans="1:43" s="340" customFormat="1" ht="12">
      <c r="A26" s="341" t="s">
        <v>1254</v>
      </c>
      <c r="B26" s="330" t="s">
        <v>1658</v>
      </c>
      <c r="C26" s="331">
        <v>20031205</v>
      </c>
      <c r="D26" s="331">
        <v>522</v>
      </c>
      <c r="E26" s="342">
        <v>6</v>
      </c>
      <c r="F26" s="343" t="s">
        <v>66</v>
      </c>
      <c r="G26" s="331" t="s">
        <v>82</v>
      </c>
      <c r="H26" s="331">
        <v>48</v>
      </c>
      <c r="I26" s="344" t="s">
        <v>1371</v>
      </c>
      <c r="J26" s="344" t="s">
        <v>1372</v>
      </c>
      <c r="K26" s="345" t="s">
        <v>651</v>
      </c>
      <c r="L26" s="331">
        <v>20140523</v>
      </c>
      <c r="M26" s="331">
        <v>1</v>
      </c>
      <c r="N26" s="331">
        <v>100</v>
      </c>
      <c r="O26" s="332">
        <v>45000</v>
      </c>
      <c r="P26" s="333"/>
      <c r="Q26" s="331" t="s">
        <v>1254</v>
      </c>
      <c r="R26" s="333"/>
      <c r="S26" s="334" t="s">
        <v>236</v>
      </c>
      <c r="T26" s="335" t="s">
        <v>2142</v>
      </c>
      <c r="U26" s="334"/>
      <c r="V26" s="335"/>
      <c r="W26" s="334">
        <v>1</v>
      </c>
      <c r="X26" s="335"/>
      <c r="Y26" s="334"/>
      <c r="Z26" s="335"/>
      <c r="AA26" s="334"/>
      <c r="AB26" s="335" t="s">
        <v>234</v>
      </c>
      <c r="AC26" s="335" t="s">
        <v>2141</v>
      </c>
      <c r="AD26" s="335">
        <v>42400</v>
      </c>
      <c r="AE26" s="335" t="str">
        <f>+AG26</f>
        <v>Huichapan</v>
      </c>
      <c r="AF26" s="335" t="str">
        <f>+K26</f>
        <v>1</v>
      </c>
      <c r="AG26" s="335" t="s">
        <v>1161</v>
      </c>
      <c r="AH26" s="335" t="str">
        <f>+J26</f>
        <v>029</v>
      </c>
      <c r="AI26" s="334" t="s">
        <v>414</v>
      </c>
      <c r="AJ26" s="335" t="str">
        <f>+I26</f>
        <v>13</v>
      </c>
      <c r="AK26" s="334" t="s">
        <v>92</v>
      </c>
      <c r="AL26" s="335" t="s">
        <v>2143</v>
      </c>
      <c r="AM26" s="334" t="s">
        <v>92</v>
      </c>
      <c r="AN26" s="335" t="s">
        <v>2144</v>
      </c>
      <c r="AO26" s="334" t="s">
        <v>92</v>
      </c>
      <c r="AP26" s="335" t="s">
        <v>2145</v>
      </c>
      <c r="AQ26" s="337" t="s">
        <v>2146</v>
      </c>
    </row>
    <row r="27" spans="1:43" s="340" customFormat="1" ht="12">
      <c r="A27" s="341" t="s">
        <v>1068</v>
      </c>
      <c r="B27" s="330" t="s">
        <v>757</v>
      </c>
      <c r="C27" s="331">
        <v>19941214</v>
      </c>
      <c r="D27" s="331">
        <v>522</v>
      </c>
      <c r="E27" s="342">
        <v>6</v>
      </c>
      <c r="F27" s="343" t="s">
        <v>66</v>
      </c>
      <c r="G27" s="331" t="s">
        <v>82</v>
      </c>
      <c r="H27" s="331">
        <v>48</v>
      </c>
      <c r="I27" s="344" t="s">
        <v>672</v>
      </c>
      <c r="J27" s="344" t="s">
        <v>1027</v>
      </c>
      <c r="K27" s="345" t="s">
        <v>651</v>
      </c>
      <c r="L27" s="331">
        <v>20140523</v>
      </c>
      <c r="M27" s="331">
        <v>1</v>
      </c>
      <c r="N27" s="331">
        <v>100</v>
      </c>
      <c r="O27" s="332">
        <v>50000</v>
      </c>
      <c r="P27" s="333"/>
      <c r="Q27" s="331" t="s">
        <v>1068</v>
      </c>
      <c r="R27" s="333"/>
      <c r="S27" s="334" t="s">
        <v>85</v>
      </c>
      <c r="T27" s="335" t="s">
        <v>204</v>
      </c>
      <c r="U27" s="334"/>
      <c r="V27" s="335"/>
      <c r="W27" s="334">
        <v>12</v>
      </c>
      <c r="X27" s="335"/>
      <c r="Y27" s="334"/>
      <c r="Z27" s="335"/>
      <c r="AA27" s="334"/>
      <c r="AB27" s="335" t="s">
        <v>69</v>
      </c>
      <c r="AC27" s="335" t="s">
        <v>89</v>
      </c>
      <c r="AD27" s="335">
        <v>95000</v>
      </c>
      <c r="AE27" s="335" t="s">
        <v>1044</v>
      </c>
      <c r="AF27" s="335" t="str">
        <f>+K27</f>
        <v>1</v>
      </c>
      <c r="AG27" s="335" t="s">
        <v>1044</v>
      </c>
      <c r="AH27" s="335" t="str">
        <f>+J27</f>
        <v>201</v>
      </c>
      <c r="AI27" s="334" t="s">
        <v>707</v>
      </c>
      <c r="AJ27" s="335" t="str">
        <f>+I27</f>
        <v>30</v>
      </c>
      <c r="AK27" s="334" t="s">
        <v>1294</v>
      </c>
      <c r="AL27" s="335" t="s">
        <v>1446</v>
      </c>
      <c r="AM27" s="334" t="s">
        <v>92</v>
      </c>
      <c r="AN27" s="335" t="s">
        <v>1447</v>
      </c>
      <c r="AO27" s="334" t="s">
        <v>92</v>
      </c>
      <c r="AP27" s="335" t="s">
        <v>1448</v>
      </c>
      <c r="AQ27" s="337" t="s">
        <v>1449</v>
      </c>
    </row>
    <row r="28" spans="1:43" s="340" customFormat="1" ht="12">
      <c r="A28" s="341" t="s">
        <v>1643</v>
      </c>
      <c r="B28" s="330" t="s">
        <v>1644</v>
      </c>
      <c r="C28" s="331">
        <v>19871023</v>
      </c>
      <c r="D28" s="331">
        <v>5222</v>
      </c>
      <c r="E28" s="342" t="s">
        <v>65</v>
      </c>
      <c r="F28" s="343" t="s">
        <v>66</v>
      </c>
      <c r="G28" s="331" t="s">
        <v>82</v>
      </c>
      <c r="H28" s="331">
        <v>48</v>
      </c>
      <c r="I28" s="344">
        <v>16</v>
      </c>
      <c r="J28" s="344">
        <v>91</v>
      </c>
      <c r="K28" s="345">
        <v>1</v>
      </c>
      <c r="L28" s="331">
        <v>20140523</v>
      </c>
      <c r="M28" s="331">
        <v>1</v>
      </c>
      <c r="N28" s="331">
        <v>100</v>
      </c>
      <c r="O28" s="332">
        <v>60000</v>
      </c>
      <c r="P28" s="333"/>
      <c r="Q28" s="331" t="s">
        <v>1643</v>
      </c>
      <c r="R28" s="333"/>
      <c r="S28" s="334" t="s">
        <v>67</v>
      </c>
      <c r="T28" s="335" t="s">
        <v>94</v>
      </c>
      <c r="U28" s="334"/>
      <c r="V28" s="335"/>
      <c r="W28" s="334">
        <v>6</v>
      </c>
      <c r="X28" s="335"/>
      <c r="Y28" s="334"/>
      <c r="Z28" s="335"/>
      <c r="AA28" s="334"/>
      <c r="AB28" s="335" t="s">
        <v>69</v>
      </c>
      <c r="AC28" s="335" t="s">
        <v>89</v>
      </c>
      <c r="AD28" s="335">
        <v>59980</v>
      </c>
      <c r="AE28" s="335" t="s">
        <v>1645</v>
      </c>
      <c r="AF28" s="335">
        <v>1</v>
      </c>
      <c r="AG28" s="335" t="s">
        <v>1646</v>
      </c>
      <c r="AH28" s="335">
        <v>91</v>
      </c>
      <c r="AI28" s="334" t="s">
        <v>1647</v>
      </c>
      <c r="AJ28" s="335">
        <v>16</v>
      </c>
      <c r="AK28" s="334" t="s">
        <v>67</v>
      </c>
      <c r="AL28" s="335" t="s">
        <v>1648</v>
      </c>
      <c r="AM28" s="334" t="s">
        <v>67</v>
      </c>
      <c r="AN28" s="335" t="s">
        <v>1649</v>
      </c>
      <c r="AO28" s="334" t="s">
        <v>67</v>
      </c>
      <c r="AP28" s="335" t="s">
        <v>1650</v>
      </c>
      <c r="AQ28" s="337" t="s">
        <v>1651</v>
      </c>
    </row>
    <row r="29" spans="1:43" s="340" customFormat="1" ht="12">
      <c r="A29" s="341" t="s">
        <v>1565</v>
      </c>
      <c r="B29" s="330" t="s">
        <v>1566</v>
      </c>
      <c r="C29" s="331">
        <v>19950217</v>
      </c>
      <c r="D29" s="331">
        <v>522</v>
      </c>
      <c r="E29" s="342">
        <v>6</v>
      </c>
      <c r="F29" s="343" t="s">
        <v>66</v>
      </c>
      <c r="G29" s="331" t="s">
        <v>82</v>
      </c>
      <c r="H29" s="331">
        <v>48</v>
      </c>
      <c r="I29" s="344">
        <v>19</v>
      </c>
      <c r="J29" s="344" t="s">
        <v>110</v>
      </c>
      <c r="K29" s="345">
        <v>1</v>
      </c>
      <c r="L29" s="331">
        <v>20140530</v>
      </c>
      <c r="M29" s="331">
        <v>1</v>
      </c>
      <c r="N29" s="331">
        <v>100</v>
      </c>
      <c r="O29" s="332">
        <v>60000</v>
      </c>
      <c r="P29" s="333"/>
      <c r="Q29" s="331" t="s">
        <v>1565</v>
      </c>
      <c r="R29" s="333"/>
      <c r="S29" s="334" t="s">
        <v>67</v>
      </c>
      <c r="T29" s="335" t="s">
        <v>1567</v>
      </c>
      <c r="U29" s="334"/>
      <c r="V29" s="335"/>
      <c r="W29" s="334">
        <v>18</v>
      </c>
      <c r="X29" s="335"/>
      <c r="Y29" s="334" t="s">
        <v>1568</v>
      </c>
      <c r="Z29" s="335"/>
      <c r="AA29" s="334"/>
      <c r="AB29" s="335" t="s">
        <v>69</v>
      </c>
      <c r="AC29" s="335" t="s">
        <v>89</v>
      </c>
      <c r="AD29" s="335">
        <v>67901</v>
      </c>
      <c r="AE29" s="335" t="s">
        <v>1569</v>
      </c>
      <c r="AF29" s="335">
        <v>1</v>
      </c>
      <c r="AG29" s="335" t="s">
        <v>1569</v>
      </c>
      <c r="AH29" s="335" t="s">
        <v>110</v>
      </c>
      <c r="AI29" s="334" t="s">
        <v>1570</v>
      </c>
      <c r="AJ29" s="335">
        <v>19</v>
      </c>
      <c r="AK29" s="334" t="s">
        <v>67</v>
      </c>
      <c r="AL29" s="335" t="s">
        <v>203</v>
      </c>
      <c r="AM29" s="334" t="s">
        <v>67</v>
      </c>
      <c r="AN29" s="335" t="s">
        <v>1571</v>
      </c>
      <c r="AO29" s="334" t="s">
        <v>67</v>
      </c>
      <c r="AP29" s="335" t="s">
        <v>407</v>
      </c>
      <c r="AQ29" s="337" t="s">
        <v>1572</v>
      </c>
    </row>
    <row r="30" spans="1:43" s="340" customFormat="1" ht="12">
      <c r="A30" s="341" t="s">
        <v>1573</v>
      </c>
      <c r="B30" s="330" t="s">
        <v>1574</v>
      </c>
      <c r="C30" s="331">
        <v>19970307</v>
      </c>
      <c r="D30" s="331">
        <v>522</v>
      </c>
      <c r="E30" s="342">
        <v>6</v>
      </c>
      <c r="F30" s="343" t="s">
        <v>66</v>
      </c>
      <c r="G30" s="331" t="s">
        <v>82</v>
      </c>
      <c r="H30" s="331">
        <v>48</v>
      </c>
      <c r="I30" s="344">
        <v>14</v>
      </c>
      <c r="J30" s="344">
        <v>122</v>
      </c>
      <c r="K30" s="345">
        <v>1</v>
      </c>
      <c r="L30" s="331">
        <v>20140530</v>
      </c>
      <c r="M30" s="331">
        <v>1</v>
      </c>
      <c r="N30" s="331">
        <v>100</v>
      </c>
      <c r="O30" s="332">
        <v>60000</v>
      </c>
      <c r="P30" s="333"/>
      <c r="Q30" s="331" t="s">
        <v>1573</v>
      </c>
      <c r="R30" s="333"/>
      <c r="S30" s="334" t="s">
        <v>67</v>
      </c>
      <c r="T30" s="335" t="s">
        <v>1575</v>
      </c>
      <c r="U30" s="334"/>
      <c r="V30" s="335"/>
      <c r="W30" s="334">
        <v>17</v>
      </c>
      <c r="X30" s="335"/>
      <c r="Y30" s="334" t="s">
        <v>252</v>
      </c>
      <c r="Z30" s="335"/>
      <c r="AA30" s="334"/>
      <c r="AB30" s="335" t="s">
        <v>100</v>
      </c>
      <c r="AC30" s="335" t="s">
        <v>89</v>
      </c>
      <c r="AD30" s="335">
        <v>49770</v>
      </c>
      <c r="AE30" s="335" t="s">
        <v>1576</v>
      </c>
      <c r="AF30" s="335">
        <f>+K30</f>
        <v>1</v>
      </c>
      <c r="AG30" s="335" t="str">
        <f>+AE30</f>
        <v>ZAPOTITLÁN</v>
      </c>
      <c r="AH30" s="335">
        <f>+J30</f>
        <v>122</v>
      </c>
      <c r="AI30" s="334" t="s">
        <v>376</v>
      </c>
      <c r="AJ30" s="335">
        <f>+I30</f>
        <v>14</v>
      </c>
      <c r="AK30" s="334" t="s">
        <v>67</v>
      </c>
      <c r="AL30" s="335" t="s">
        <v>399</v>
      </c>
      <c r="AM30" s="334" t="s">
        <v>67</v>
      </c>
      <c r="AN30" s="335" t="s">
        <v>1561</v>
      </c>
      <c r="AO30" s="334" t="s">
        <v>67</v>
      </c>
      <c r="AP30" s="335" t="s">
        <v>1577</v>
      </c>
      <c r="AQ30" s="337" t="s">
        <v>1578</v>
      </c>
    </row>
    <row r="31" spans="1:43" s="340" customFormat="1" ht="12">
      <c r="A31" s="341" t="s">
        <v>1652</v>
      </c>
      <c r="B31" s="330" t="s">
        <v>1653</v>
      </c>
      <c r="C31" s="331">
        <v>19991015</v>
      </c>
      <c r="D31" s="331">
        <v>522</v>
      </c>
      <c r="E31" s="342" t="s">
        <v>65</v>
      </c>
      <c r="F31" s="343" t="s">
        <v>66</v>
      </c>
      <c r="G31" s="331" t="s">
        <v>82</v>
      </c>
      <c r="H31" s="331">
        <v>52</v>
      </c>
      <c r="I31" s="344">
        <v>25</v>
      </c>
      <c r="J31" s="344">
        <v>6</v>
      </c>
      <c r="K31" s="345">
        <v>1</v>
      </c>
      <c r="L31" s="331">
        <v>20140626</v>
      </c>
      <c r="M31" s="331">
        <v>1</v>
      </c>
      <c r="N31" s="331">
        <v>100</v>
      </c>
      <c r="O31" s="332">
        <v>60000</v>
      </c>
      <c r="P31" s="333"/>
      <c r="Q31" s="331"/>
      <c r="R31" s="333"/>
      <c r="S31" s="334" t="s">
        <v>67</v>
      </c>
      <c r="T31" s="335" t="s">
        <v>1085</v>
      </c>
      <c r="U31" s="334" t="s">
        <v>508</v>
      </c>
      <c r="V31" s="335" t="s">
        <v>508</v>
      </c>
      <c r="W31" s="334">
        <v>514</v>
      </c>
      <c r="X31" s="335"/>
      <c r="Y31" s="334"/>
      <c r="Z31" s="335"/>
      <c r="AA31" s="334"/>
      <c r="AB31" s="335" t="s">
        <v>69</v>
      </c>
      <c r="AC31" s="335" t="s">
        <v>89</v>
      </c>
      <c r="AD31" s="335">
        <v>80000</v>
      </c>
      <c r="AE31" s="335" t="s">
        <v>1654</v>
      </c>
      <c r="AF31" s="335">
        <v>1</v>
      </c>
      <c r="AG31" s="335" t="s">
        <v>1654</v>
      </c>
      <c r="AH31" s="335">
        <v>6</v>
      </c>
      <c r="AI31" s="334" t="s">
        <v>1043</v>
      </c>
      <c r="AJ31" s="335">
        <v>25</v>
      </c>
      <c r="AK31" s="334" t="s">
        <v>67</v>
      </c>
      <c r="AL31" s="335" t="s">
        <v>1209</v>
      </c>
      <c r="AM31" s="334" t="s">
        <v>67</v>
      </c>
      <c r="AN31" s="335" t="s">
        <v>1655</v>
      </c>
      <c r="AO31" s="334" t="s">
        <v>67</v>
      </c>
      <c r="AP31" s="335" t="s">
        <v>1656</v>
      </c>
      <c r="AQ31" s="337" t="s">
        <v>1657</v>
      </c>
    </row>
    <row r="32" spans="1:43" s="340" customFormat="1" ht="12">
      <c r="A32" s="341" t="s">
        <v>1250</v>
      </c>
      <c r="B32" s="330" t="s">
        <v>1663</v>
      </c>
      <c r="C32" s="331">
        <v>19840805</v>
      </c>
      <c r="D32" s="331">
        <v>522</v>
      </c>
      <c r="E32" s="342" t="s">
        <v>1695</v>
      </c>
      <c r="F32" s="343" t="s">
        <v>66</v>
      </c>
      <c r="G32" s="331" t="s">
        <v>82</v>
      </c>
      <c r="H32" s="331">
        <v>48</v>
      </c>
      <c r="I32" s="344">
        <v>25</v>
      </c>
      <c r="J32" s="344">
        <v>14</v>
      </c>
      <c r="K32" s="345">
        <v>1</v>
      </c>
      <c r="L32" s="331">
        <v>20140731</v>
      </c>
      <c r="M32" s="331">
        <v>1</v>
      </c>
      <c r="N32" s="331">
        <v>100</v>
      </c>
      <c r="O32" s="332">
        <v>50000</v>
      </c>
      <c r="P32" s="333" t="s">
        <v>162</v>
      </c>
      <c r="Q32" s="331" t="s">
        <v>1250</v>
      </c>
      <c r="R32" s="333" t="s">
        <v>162</v>
      </c>
      <c r="S32" s="334" t="s">
        <v>92</v>
      </c>
      <c r="T32" s="335" t="s">
        <v>1309</v>
      </c>
      <c r="U32" s="334"/>
      <c r="V32" s="335"/>
      <c r="W32" s="334">
        <v>75</v>
      </c>
      <c r="X32" s="335"/>
      <c r="Y32" s="334"/>
      <c r="Z32" s="335"/>
      <c r="AA32" s="334"/>
      <c r="AB32" s="335" t="s">
        <v>167</v>
      </c>
      <c r="AC32" s="335" t="s">
        <v>177</v>
      </c>
      <c r="AD32" s="335">
        <v>82800</v>
      </c>
      <c r="AE32" s="335" t="s">
        <v>1156</v>
      </c>
      <c r="AF32" s="335">
        <v>250140001</v>
      </c>
      <c r="AG32" s="335" t="s">
        <v>1156</v>
      </c>
      <c r="AH32" s="335">
        <v>14</v>
      </c>
      <c r="AI32" s="334" t="s">
        <v>170</v>
      </c>
      <c r="AJ32" s="335">
        <v>25</v>
      </c>
      <c r="AK32" s="334" t="s">
        <v>92</v>
      </c>
      <c r="AL32" s="335" t="s">
        <v>1696</v>
      </c>
      <c r="AM32" s="334" t="s">
        <v>92</v>
      </c>
      <c r="AN32" s="335" t="s">
        <v>1697</v>
      </c>
      <c r="AO32" s="334" t="s">
        <v>92</v>
      </c>
      <c r="AP32" s="335" t="s">
        <v>166</v>
      </c>
      <c r="AQ32" s="337" t="s">
        <v>1698</v>
      </c>
    </row>
    <row r="33" spans="1:43" s="340" customFormat="1" ht="12">
      <c r="A33" s="341" t="s">
        <v>1597</v>
      </c>
      <c r="B33" s="330" t="s">
        <v>1669</v>
      </c>
      <c r="C33" s="331">
        <v>19970108</v>
      </c>
      <c r="D33" s="331">
        <v>522</v>
      </c>
      <c r="E33" s="342" t="s">
        <v>65</v>
      </c>
      <c r="F33" s="343" t="s">
        <v>66</v>
      </c>
      <c r="G33" s="331" t="s">
        <v>82</v>
      </c>
      <c r="H33" s="331">
        <v>48</v>
      </c>
      <c r="I33" s="344">
        <v>16</v>
      </c>
      <c r="J33" s="344">
        <v>35</v>
      </c>
      <c r="K33" s="345">
        <v>1</v>
      </c>
      <c r="L33" s="331">
        <v>20140731</v>
      </c>
      <c r="M33" s="331">
        <v>1</v>
      </c>
      <c r="N33" s="331">
        <v>100</v>
      </c>
      <c r="O33" s="332">
        <v>70000</v>
      </c>
      <c r="P33" s="333"/>
      <c r="Q33" s="331" t="s">
        <v>1597</v>
      </c>
      <c r="R33" s="333"/>
      <c r="S33" s="334" t="s">
        <v>67</v>
      </c>
      <c r="T33" s="335" t="s">
        <v>1599</v>
      </c>
      <c r="U33" s="334"/>
      <c r="V33" s="335"/>
      <c r="W33" s="334">
        <v>153</v>
      </c>
      <c r="X33" s="335"/>
      <c r="Y33" s="334"/>
      <c r="Z33" s="335"/>
      <c r="AA33" s="334"/>
      <c r="AB33" s="335" t="s">
        <v>100</v>
      </c>
      <c r="AC33" s="335" t="s">
        <v>89</v>
      </c>
      <c r="AD33" s="335">
        <v>61853</v>
      </c>
      <c r="AE33" s="335" t="s">
        <v>1600</v>
      </c>
      <c r="AF33" s="335">
        <f>+K33</f>
        <v>1</v>
      </c>
      <c r="AG33" s="335" t="str">
        <f>+AE33</f>
        <v>LA HUACANA</v>
      </c>
      <c r="AH33" s="335">
        <f>+J33</f>
        <v>35</v>
      </c>
      <c r="AI33" s="334" t="s">
        <v>226</v>
      </c>
      <c r="AJ33" s="335">
        <f>+I33</f>
        <v>16</v>
      </c>
      <c r="AK33" s="334" t="s">
        <v>67</v>
      </c>
      <c r="AL33" s="335" t="s">
        <v>1601</v>
      </c>
      <c r="AM33" s="334" t="s">
        <v>67</v>
      </c>
      <c r="AN33" s="335" t="s">
        <v>1094</v>
      </c>
      <c r="AO33" s="334" t="s">
        <v>67</v>
      </c>
      <c r="AP33" s="335" t="s">
        <v>406</v>
      </c>
      <c r="AQ33" s="337" t="s">
        <v>1602</v>
      </c>
    </row>
    <row r="34" spans="1:43" s="340" customFormat="1" ht="12">
      <c r="A34" s="341" t="s">
        <v>632</v>
      </c>
      <c r="B34" s="330" t="s">
        <v>1664</v>
      </c>
      <c r="C34" s="331">
        <v>19940815</v>
      </c>
      <c r="D34" s="331">
        <v>522</v>
      </c>
      <c r="E34" s="342" t="s">
        <v>65</v>
      </c>
      <c r="F34" s="343" t="s">
        <v>66</v>
      </c>
      <c r="G34" s="331" t="s">
        <v>82</v>
      </c>
      <c r="H34" s="331">
        <v>48</v>
      </c>
      <c r="I34" s="344">
        <v>18</v>
      </c>
      <c r="J34" s="344" t="s">
        <v>1715</v>
      </c>
      <c r="K34" s="345" t="s">
        <v>651</v>
      </c>
      <c r="L34" s="331">
        <v>20140731</v>
      </c>
      <c r="M34" s="331" t="s">
        <v>436</v>
      </c>
      <c r="N34" s="331">
        <v>100</v>
      </c>
      <c r="O34" s="332">
        <v>60000</v>
      </c>
      <c r="P34" s="333"/>
      <c r="Q34" s="331" t="str">
        <f>+A34</f>
        <v>CSN940815KK3</v>
      </c>
      <c r="R34" s="333"/>
      <c r="S34" s="334" t="s">
        <v>67</v>
      </c>
      <c r="T34" s="335" t="s">
        <v>1716</v>
      </c>
      <c r="U34" s="334"/>
      <c r="V34" s="335"/>
      <c r="W34" s="334" t="s">
        <v>1717</v>
      </c>
      <c r="X34" s="335"/>
      <c r="Y34" s="334"/>
      <c r="Z34" s="335"/>
      <c r="AA34" s="334"/>
      <c r="AB34" s="335" t="s">
        <v>69</v>
      </c>
      <c r="AC34" s="335" t="s">
        <v>89</v>
      </c>
      <c r="AD34" s="335">
        <v>63700</v>
      </c>
      <c r="AE34" s="335" t="s">
        <v>1718</v>
      </c>
      <c r="AF34" s="335">
        <v>1</v>
      </c>
      <c r="AG34" s="335" t="s">
        <v>697</v>
      </c>
      <c r="AH34" s="335">
        <v>4</v>
      </c>
      <c r="AI34" s="334" t="s">
        <v>1719</v>
      </c>
      <c r="AJ34" s="335">
        <v>18</v>
      </c>
      <c r="AK34" s="334" t="s">
        <v>67</v>
      </c>
      <c r="AL34" s="335" t="s">
        <v>1720</v>
      </c>
      <c r="AM34" s="334" t="s">
        <v>67</v>
      </c>
      <c r="AN34" s="335" t="s">
        <v>1721</v>
      </c>
      <c r="AO34" s="334" t="s">
        <v>67</v>
      </c>
      <c r="AP34" s="335" t="s">
        <v>406</v>
      </c>
      <c r="AQ34" s="337" t="s">
        <v>1722</v>
      </c>
    </row>
    <row r="35" spans="1:43" s="340" customFormat="1" ht="12">
      <c r="A35" s="341" t="s">
        <v>1250</v>
      </c>
      <c r="B35" s="330" t="s">
        <v>1663</v>
      </c>
      <c r="C35" s="331">
        <v>19840805</v>
      </c>
      <c r="D35" s="331">
        <v>522</v>
      </c>
      <c r="E35" s="342" t="s">
        <v>1695</v>
      </c>
      <c r="F35" s="343" t="s">
        <v>66</v>
      </c>
      <c r="G35" s="331" t="s">
        <v>82</v>
      </c>
      <c r="H35" s="331">
        <v>48</v>
      </c>
      <c r="I35" s="344">
        <v>25</v>
      </c>
      <c r="J35" s="344">
        <v>14</v>
      </c>
      <c r="K35" s="345">
        <v>1</v>
      </c>
      <c r="L35" s="331">
        <v>20140731</v>
      </c>
      <c r="M35" s="331">
        <v>1</v>
      </c>
      <c r="N35" s="331">
        <v>100</v>
      </c>
      <c r="O35" s="332">
        <v>60000</v>
      </c>
      <c r="P35" s="333"/>
      <c r="Q35" s="331" t="str">
        <f aca="true" t="shared" si="0" ref="Q35:Q45">+A35</f>
        <v>CPR840805AF7</v>
      </c>
      <c r="R35" s="333"/>
      <c r="S35" s="334" t="s">
        <v>92</v>
      </c>
      <c r="T35" s="335" t="s">
        <v>1309</v>
      </c>
      <c r="U35" s="334"/>
      <c r="V35" s="335"/>
      <c r="W35" s="334">
        <v>75</v>
      </c>
      <c r="X35" s="335"/>
      <c r="Y35" s="334"/>
      <c r="Z35" s="335"/>
      <c r="AA35" s="334"/>
      <c r="AB35" s="335" t="s">
        <v>167</v>
      </c>
      <c r="AC35" s="335" t="s">
        <v>177</v>
      </c>
      <c r="AD35" s="335">
        <v>82800</v>
      </c>
      <c r="AE35" s="335" t="s">
        <v>1156</v>
      </c>
      <c r="AF35" s="335">
        <v>1</v>
      </c>
      <c r="AG35" s="335" t="s">
        <v>1156</v>
      </c>
      <c r="AH35" s="335">
        <v>14</v>
      </c>
      <c r="AI35" s="334" t="s">
        <v>170</v>
      </c>
      <c r="AJ35" s="335">
        <v>25</v>
      </c>
      <c r="AK35" s="334" t="s">
        <v>92</v>
      </c>
      <c r="AL35" s="335" t="s">
        <v>1696</v>
      </c>
      <c r="AM35" s="334" t="s">
        <v>92</v>
      </c>
      <c r="AN35" s="335" t="s">
        <v>1697</v>
      </c>
      <c r="AO35" s="334" t="s">
        <v>92</v>
      </c>
      <c r="AP35" s="335" t="s">
        <v>166</v>
      </c>
      <c r="AQ35" s="337" t="s">
        <v>1698</v>
      </c>
    </row>
    <row r="36" spans="1:43" s="340" customFormat="1" ht="12">
      <c r="A36" s="341" t="s">
        <v>2181</v>
      </c>
      <c r="B36" s="330" t="s">
        <v>1674</v>
      </c>
      <c r="C36" s="331">
        <v>19890812</v>
      </c>
      <c r="D36" s="331">
        <v>522</v>
      </c>
      <c r="E36" s="342" t="s">
        <v>1695</v>
      </c>
      <c r="F36" s="343" t="s">
        <v>66</v>
      </c>
      <c r="G36" s="331" t="s">
        <v>82</v>
      </c>
      <c r="H36" s="331">
        <v>48</v>
      </c>
      <c r="I36" s="344">
        <v>24</v>
      </c>
      <c r="J36" s="344">
        <v>24</v>
      </c>
      <c r="K36" s="345">
        <v>1</v>
      </c>
      <c r="L36" s="331">
        <v>20140708</v>
      </c>
      <c r="M36" s="331">
        <v>1</v>
      </c>
      <c r="N36" s="331">
        <v>100</v>
      </c>
      <c r="O36" s="332">
        <v>55680</v>
      </c>
      <c r="P36" s="333"/>
      <c r="Q36" s="331" t="str">
        <f t="shared" si="0"/>
        <v>CPL890812331</v>
      </c>
      <c r="R36" s="333"/>
      <c r="S36" s="334" t="s">
        <v>92</v>
      </c>
      <c r="T36" s="335" t="s">
        <v>1723</v>
      </c>
      <c r="U36" s="334"/>
      <c r="V36" s="335"/>
      <c r="W36" s="334">
        <v>401</v>
      </c>
      <c r="X36" s="335"/>
      <c r="Y36" s="334"/>
      <c r="Z36" s="335"/>
      <c r="AA36" s="334"/>
      <c r="AB36" s="335" t="s">
        <v>234</v>
      </c>
      <c r="AC36" s="335" t="s">
        <v>177</v>
      </c>
      <c r="AD36" s="335">
        <v>79610</v>
      </c>
      <c r="AE36" s="335" t="s">
        <v>1724</v>
      </c>
      <c r="AF36" s="335">
        <v>1</v>
      </c>
      <c r="AG36" s="335" t="s">
        <v>1724</v>
      </c>
      <c r="AH36" s="335">
        <v>24</v>
      </c>
      <c r="AI36" s="334" t="s">
        <v>1725</v>
      </c>
      <c r="AJ36" s="335">
        <v>24</v>
      </c>
      <c r="AK36" s="334" t="s">
        <v>92</v>
      </c>
      <c r="AL36" s="335" t="s">
        <v>1726</v>
      </c>
      <c r="AM36" s="334" t="s">
        <v>92</v>
      </c>
      <c r="AN36" s="335" t="s">
        <v>1333</v>
      </c>
      <c r="AO36" s="334" t="s">
        <v>92</v>
      </c>
      <c r="AP36" s="335" t="s">
        <v>1301</v>
      </c>
      <c r="AQ36" s="337" t="s">
        <v>1727</v>
      </c>
    </row>
    <row r="37" spans="1:43" s="340" customFormat="1" ht="12">
      <c r="A37" s="341" t="s">
        <v>2182</v>
      </c>
      <c r="B37" s="330" t="s">
        <v>1678</v>
      </c>
      <c r="C37" s="331">
        <v>19940625</v>
      </c>
      <c r="D37" s="331">
        <v>522</v>
      </c>
      <c r="E37" s="342" t="s">
        <v>65</v>
      </c>
      <c r="F37" s="343" t="s">
        <v>66</v>
      </c>
      <c r="G37" s="331" t="s">
        <v>82</v>
      </c>
      <c r="H37" s="331">
        <v>48</v>
      </c>
      <c r="I37" s="344">
        <v>1</v>
      </c>
      <c r="J37" s="344">
        <v>1</v>
      </c>
      <c r="K37" s="345">
        <v>1</v>
      </c>
      <c r="L37" s="331">
        <v>20140708</v>
      </c>
      <c r="M37" s="331" t="s">
        <v>436</v>
      </c>
      <c r="N37" s="331">
        <v>100</v>
      </c>
      <c r="O37" s="332">
        <v>60000</v>
      </c>
      <c r="P37" s="333"/>
      <c r="Q37" s="331" t="str">
        <f t="shared" si="0"/>
        <v>CSA940625QEA</v>
      </c>
      <c r="R37" s="333"/>
      <c r="S37" s="334" t="s">
        <v>67</v>
      </c>
      <c r="T37" s="335" t="s">
        <v>1704</v>
      </c>
      <c r="U37" s="334"/>
      <c r="V37" s="335"/>
      <c r="W37" s="334">
        <v>1102</v>
      </c>
      <c r="X37" s="335"/>
      <c r="Y37" s="334"/>
      <c r="Z37" s="335"/>
      <c r="AA37" s="334"/>
      <c r="AB37" s="335" t="s">
        <v>69</v>
      </c>
      <c r="AC37" s="335" t="s">
        <v>1705</v>
      </c>
      <c r="AD37" s="335">
        <v>20230</v>
      </c>
      <c r="AE37" s="335" t="s">
        <v>1706</v>
      </c>
      <c r="AF37" s="335">
        <v>1</v>
      </c>
      <c r="AG37" s="335" t="s">
        <v>1706</v>
      </c>
      <c r="AH37" s="335">
        <v>1</v>
      </c>
      <c r="AI37" s="334" t="s">
        <v>1706</v>
      </c>
      <c r="AJ37" s="335">
        <v>1</v>
      </c>
      <c r="AK37" s="334" t="s">
        <v>67</v>
      </c>
      <c r="AL37" s="335" t="s">
        <v>1707</v>
      </c>
      <c r="AM37" s="334" t="s">
        <v>67</v>
      </c>
      <c r="AN37" s="335" t="s">
        <v>1708</v>
      </c>
      <c r="AO37" s="334" t="s">
        <v>67</v>
      </c>
      <c r="AP37" s="335" t="s">
        <v>1709</v>
      </c>
      <c r="AQ37" s="337" t="s">
        <v>1710</v>
      </c>
    </row>
    <row r="38" spans="1:43" s="340" customFormat="1" ht="12">
      <c r="A38" s="341" t="s">
        <v>1684</v>
      </c>
      <c r="B38" s="330" t="s">
        <v>1662</v>
      </c>
      <c r="C38" s="331">
        <v>19890529</v>
      </c>
      <c r="D38" s="331">
        <v>522</v>
      </c>
      <c r="E38" s="342">
        <v>6</v>
      </c>
      <c r="F38" s="343" t="s">
        <v>440</v>
      </c>
      <c r="G38" s="331" t="s">
        <v>82</v>
      </c>
      <c r="H38" s="331">
        <v>48</v>
      </c>
      <c r="I38" s="344" t="str">
        <f>+AJ38</f>
        <v>14</v>
      </c>
      <c r="J38" s="344" t="s">
        <v>1114</v>
      </c>
      <c r="K38" s="345" t="s">
        <v>651</v>
      </c>
      <c r="L38" s="331">
        <v>20140731</v>
      </c>
      <c r="M38" s="331">
        <v>1</v>
      </c>
      <c r="N38" s="331">
        <v>100</v>
      </c>
      <c r="O38" s="332">
        <v>140000</v>
      </c>
      <c r="P38" s="333"/>
      <c r="Q38" s="331" t="str">
        <f t="shared" si="0"/>
        <v>GPS890529C96</v>
      </c>
      <c r="R38" s="333"/>
      <c r="S38" s="334" t="s">
        <v>67</v>
      </c>
      <c r="T38" s="335" t="s">
        <v>1211</v>
      </c>
      <c r="U38" s="334"/>
      <c r="V38" s="335"/>
      <c r="W38" s="334">
        <v>81</v>
      </c>
      <c r="X38" s="335"/>
      <c r="Y38" s="334"/>
      <c r="Z38" s="335"/>
      <c r="AA38" s="334"/>
      <c r="AB38" s="335" t="s">
        <v>69</v>
      </c>
      <c r="AC38" s="335" t="s">
        <v>89</v>
      </c>
      <c r="AD38" s="335">
        <v>48740</v>
      </c>
      <c r="AE38" s="335" t="str">
        <f>+AG38</f>
        <v>El Grullo</v>
      </c>
      <c r="AF38" s="335" t="str">
        <f>+K38</f>
        <v>1</v>
      </c>
      <c r="AG38" s="335" t="s">
        <v>1185</v>
      </c>
      <c r="AH38" s="335" t="str">
        <f>+J38</f>
        <v>37</v>
      </c>
      <c r="AI38" s="334" t="s">
        <v>376</v>
      </c>
      <c r="AJ38" s="335" t="s">
        <v>650</v>
      </c>
      <c r="AK38" s="334" t="s">
        <v>92</v>
      </c>
      <c r="AL38" s="335" t="s">
        <v>1366</v>
      </c>
      <c r="AM38" s="334" t="s">
        <v>92</v>
      </c>
      <c r="AN38" s="335" t="s">
        <v>1367</v>
      </c>
      <c r="AO38" s="334" t="s">
        <v>92</v>
      </c>
      <c r="AP38" s="335" t="s">
        <v>1368</v>
      </c>
      <c r="AQ38" s="337" t="s">
        <v>1369</v>
      </c>
    </row>
    <row r="39" spans="1:43" s="340" customFormat="1" ht="12">
      <c r="A39" s="341" t="s">
        <v>140</v>
      </c>
      <c r="B39" s="330" t="s">
        <v>1676</v>
      </c>
      <c r="C39" s="331">
        <v>19940830</v>
      </c>
      <c r="D39" s="331">
        <v>5222</v>
      </c>
      <c r="E39" s="342" t="s">
        <v>65</v>
      </c>
      <c r="F39" s="343" t="s">
        <v>66</v>
      </c>
      <c r="G39" s="331" t="s">
        <v>82</v>
      </c>
      <c r="H39" s="331">
        <v>48</v>
      </c>
      <c r="I39" s="344">
        <f>+AJ39</f>
        <v>24</v>
      </c>
      <c r="J39" s="344" t="s">
        <v>141</v>
      </c>
      <c r="K39" s="345" t="s">
        <v>651</v>
      </c>
      <c r="L39" s="331">
        <v>20140708</v>
      </c>
      <c r="M39" s="331" t="s">
        <v>651</v>
      </c>
      <c r="N39" s="331">
        <v>100</v>
      </c>
      <c r="O39" s="332">
        <v>30400</v>
      </c>
      <c r="P39" s="333"/>
      <c r="Q39" s="331" t="str">
        <f t="shared" si="0"/>
        <v>CST9408306T9</v>
      </c>
      <c r="R39" s="333"/>
      <c r="S39" s="334" t="s">
        <v>67</v>
      </c>
      <c r="T39" s="335" t="s">
        <v>142</v>
      </c>
      <c r="U39" s="334"/>
      <c r="V39" s="335"/>
      <c r="W39" s="334" t="s">
        <v>143</v>
      </c>
      <c r="X39" s="335"/>
      <c r="Y39" s="334"/>
      <c r="Z39" s="335"/>
      <c r="AA39" s="334"/>
      <c r="AB39" s="335" t="s">
        <v>69</v>
      </c>
      <c r="AC39" s="335" t="s">
        <v>89</v>
      </c>
      <c r="AD39" s="335">
        <v>79760</v>
      </c>
      <c r="AE39" s="335" t="s">
        <v>144</v>
      </c>
      <c r="AF39" s="335" t="s">
        <v>651</v>
      </c>
      <c r="AG39" s="335" t="s">
        <v>145</v>
      </c>
      <c r="AH39" s="335" t="s">
        <v>141</v>
      </c>
      <c r="AI39" s="334" t="s">
        <v>146</v>
      </c>
      <c r="AJ39" s="335">
        <v>24</v>
      </c>
      <c r="AK39" s="334" t="s">
        <v>67</v>
      </c>
      <c r="AL39" s="335" t="s">
        <v>147</v>
      </c>
      <c r="AM39" s="334" t="s">
        <v>67</v>
      </c>
      <c r="AN39" s="335" t="s">
        <v>142</v>
      </c>
      <c r="AO39" s="334" t="s">
        <v>67</v>
      </c>
      <c r="AP39" s="335" t="s">
        <v>148</v>
      </c>
      <c r="AQ39" s="337" t="s">
        <v>149</v>
      </c>
    </row>
    <row r="40" spans="1:43" s="340" customFormat="1" ht="12">
      <c r="A40" s="341" t="s">
        <v>140</v>
      </c>
      <c r="B40" s="330" t="s">
        <v>1676</v>
      </c>
      <c r="C40" s="331">
        <v>19940830</v>
      </c>
      <c r="D40" s="331">
        <v>5222</v>
      </c>
      <c r="E40" s="342" t="s">
        <v>65</v>
      </c>
      <c r="F40" s="343" t="s">
        <v>66</v>
      </c>
      <c r="G40" s="331" t="s">
        <v>82</v>
      </c>
      <c r="H40" s="331">
        <v>48</v>
      </c>
      <c r="I40" s="344">
        <f>+AJ40</f>
        <v>24</v>
      </c>
      <c r="J40" s="344" t="s">
        <v>141</v>
      </c>
      <c r="K40" s="345" t="s">
        <v>651</v>
      </c>
      <c r="L40" s="331">
        <v>20140708</v>
      </c>
      <c r="M40" s="331" t="s">
        <v>651</v>
      </c>
      <c r="N40" s="331">
        <v>100</v>
      </c>
      <c r="O40" s="332">
        <v>30400</v>
      </c>
      <c r="P40" s="333"/>
      <c r="Q40" s="331" t="str">
        <f t="shared" si="0"/>
        <v>CST9408306T9</v>
      </c>
      <c r="R40" s="333"/>
      <c r="S40" s="334" t="s">
        <v>67</v>
      </c>
      <c r="T40" s="335" t="s">
        <v>142</v>
      </c>
      <c r="U40" s="334"/>
      <c r="V40" s="335"/>
      <c r="W40" s="334" t="s">
        <v>143</v>
      </c>
      <c r="X40" s="335"/>
      <c r="Y40" s="334"/>
      <c r="Z40" s="335"/>
      <c r="AA40" s="334"/>
      <c r="AB40" s="335" t="s">
        <v>69</v>
      </c>
      <c r="AC40" s="335" t="s">
        <v>89</v>
      </c>
      <c r="AD40" s="335">
        <v>79760</v>
      </c>
      <c r="AE40" s="335" t="s">
        <v>144</v>
      </c>
      <c r="AF40" s="335" t="s">
        <v>651</v>
      </c>
      <c r="AG40" s="335" t="s">
        <v>145</v>
      </c>
      <c r="AH40" s="335" t="s">
        <v>141</v>
      </c>
      <c r="AI40" s="334" t="s">
        <v>146</v>
      </c>
      <c r="AJ40" s="335">
        <v>24</v>
      </c>
      <c r="AK40" s="334" t="s">
        <v>67</v>
      </c>
      <c r="AL40" s="335" t="s">
        <v>147</v>
      </c>
      <c r="AM40" s="334" t="s">
        <v>67</v>
      </c>
      <c r="AN40" s="335" t="s">
        <v>142</v>
      </c>
      <c r="AO40" s="334" t="s">
        <v>67</v>
      </c>
      <c r="AP40" s="335" t="s">
        <v>148</v>
      </c>
      <c r="AQ40" s="337" t="s">
        <v>149</v>
      </c>
    </row>
    <row r="41" spans="1:43" s="340" customFormat="1" ht="12">
      <c r="A41" s="341" t="s">
        <v>1734</v>
      </c>
      <c r="B41" s="330" t="s">
        <v>1670</v>
      </c>
      <c r="C41" s="331">
        <v>19991030</v>
      </c>
      <c r="D41" s="331">
        <v>522</v>
      </c>
      <c r="E41" s="342" t="s">
        <v>65</v>
      </c>
      <c r="F41" s="343" t="s">
        <v>66</v>
      </c>
      <c r="G41" s="331" t="s">
        <v>82</v>
      </c>
      <c r="H41" s="331">
        <v>48</v>
      </c>
      <c r="I41" s="344">
        <v>32</v>
      </c>
      <c r="J41" s="344">
        <v>11</v>
      </c>
      <c r="K41" s="345">
        <v>1</v>
      </c>
      <c r="L41" s="331">
        <v>20140731</v>
      </c>
      <c r="M41" s="331">
        <v>1</v>
      </c>
      <c r="N41" s="331">
        <v>100</v>
      </c>
      <c r="O41" s="332">
        <v>140000</v>
      </c>
      <c r="P41" s="333"/>
      <c r="Q41" s="331" t="str">
        <f t="shared" si="0"/>
        <v>CPP9910304Y2</v>
      </c>
      <c r="R41" s="333"/>
      <c r="S41" s="334" t="s">
        <v>67</v>
      </c>
      <c r="T41" s="335" t="s">
        <v>414</v>
      </c>
      <c r="U41" s="334"/>
      <c r="V41" s="335"/>
      <c r="W41" s="334">
        <v>130</v>
      </c>
      <c r="X41" s="335"/>
      <c r="Y41" s="334"/>
      <c r="Z41" s="335"/>
      <c r="AA41" s="334"/>
      <c r="AB41" s="335" t="s">
        <v>1735</v>
      </c>
      <c r="AC41" s="335" t="s">
        <v>89</v>
      </c>
      <c r="AD41" s="335">
        <v>99830</v>
      </c>
      <c r="AE41" s="335" t="s">
        <v>1736</v>
      </c>
      <c r="AF41" s="335">
        <v>1</v>
      </c>
      <c r="AG41" s="335" t="s">
        <v>1751</v>
      </c>
      <c r="AH41" s="335">
        <v>11</v>
      </c>
      <c r="AI41" s="334" t="s">
        <v>196</v>
      </c>
      <c r="AJ41" s="335">
        <v>32</v>
      </c>
      <c r="AK41" s="334" t="s">
        <v>92</v>
      </c>
      <c r="AL41" s="335" t="s">
        <v>394</v>
      </c>
      <c r="AM41" s="334" t="s">
        <v>67</v>
      </c>
      <c r="AN41" s="335" t="s">
        <v>406</v>
      </c>
      <c r="AO41" s="334" t="s">
        <v>67</v>
      </c>
      <c r="AP41" s="335" t="s">
        <v>1749</v>
      </c>
      <c r="AQ41" s="337" t="s">
        <v>1750</v>
      </c>
    </row>
    <row r="42" spans="1:43" s="340" customFormat="1" ht="12">
      <c r="A42" s="341" t="s">
        <v>2183</v>
      </c>
      <c r="B42" s="330" t="s">
        <v>1673</v>
      </c>
      <c r="C42" s="331">
        <v>19960605</v>
      </c>
      <c r="D42" s="331">
        <v>522</v>
      </c>
      <c r="E42" s="342" t="s">
        <v>65</v>
      </c>
      <c r="F42" s="343" t="s">
        <v>66</v>
      </c>
      <c r="G42" s="331" t="s">
        <v>82</v>
      </c>
      <c r="H42" s="331">
        <v>48</v>
      </c>
      <c r="I42" s="344">
        <v>14</v>
      </c>
      <c r="J42" s="344">
        <v>1</v>
      </c>
      <c r="K42" s="345">
        <v>1</v>
      </c>
      <c r="L42" s="331">
        <v>20140731</v>
      </c>
      <c r="M42" s="331">
        <v>1</v>
      </c>
      <c r="N42" s="331">
        <v>100</v>
      </c>
      <c r="O42" s="332">
        <v>60000</v>
      </c>
      <c r="P42" s="333"/>
      <c r="Q42" s="331" t="str">
        <f t="shared" si="0"/>
        <v>CPS960605NX6</v>
      </c>
      <c r="R42" s="333"/>
      <c r="S42" s="334" t="s">
        <v>320</v>
      </c>
      <c r="T42" s="335" t="s">
        <v>1733</v>
      </c>
      <c r="U42" s="334"/>
      <c r="V42" s="335"/>
      <c r="W42" s="334">
        <v>409</v>
      </c>
      <c r="X42" s="335"/>
      <c r="Y42" s="334"/>
      <c r="Z42" s="335"/>
      <c r="AA42" s="334"/>
      <c r="AB42" s="335" t="s">
        <v>201</v>
      </c>
      <c r="AC42" s="335" t="s">
        <v>1738</v>
      </c>
      <c r="AD42" s="335">
        <v>44730</v>
      </c>
      <c r="AE42" s="335" t="s">
        <v>1159</v>
      </c>
      <c r="AF42" s="335">
        <v>1</v>
      </c>
      <c r="AG42" s="335" t="s">
        <v>1159</v>
      </c>
      <c r="AH42" s="335">
        <v>39</v>
      </c>
      <c r="AI42" s="334" t="s">
        <v>376</v>
      </c>
      <c r="AJ42" s="335">
        <v>14</v>
      </c>
      <c r="AK42" s="334" t="s">
        <v>67</v>
      </c>
      <c r="AL42" s="335" t="s">
        <v>1739</v>
      </c>
      <c r="AM42" s="334" t="s">
        <v>1740</v>
      </c>
      <c r="AN42" s="335" t="s">
        <v>1741</v>
      </c>
      <c r="AO42" s="334" t="s">
        <v>1742</v>
      </c>
      <c r="AP42" s="335" t="s">
        <v>364</v>
      </c>
      <c r="AQ42" s="337" t="s">
        <v>1743</v>
      </c>
    </row>
    <row r="43" spans="1:43" s="340" customFormat="1" ht="12">
      <c r="A43" s="341" t="s">
        <v>1560</v>
      </c>
      <c r="B43" s="330" t="s">
        <v>1666</v>
      </c>
      <c r="C43" s="331">
        <v>19980429</v>
      </c>
      <c r="D43" s="331">
        <v>522</v>
      </c>
      <c r="E43" s="342">
        <v>6</v>
      </c>
      <c r="F43" s="343" t="s">
        <v>440</v>
      </c>
      <c r="G43" s="331" t="s">
        <v>82</v>
      </c>
      <c r="H43" s="331">
        <v>48</v>
      </c>
      <c r="I43" s="344">
        <v>18</v>
      </c>
      <c r="J43" s="344">
        <v>19</v>
      </c>
      <c r="K43" s="345">
        <v>1</v>
      </c>
      <c r="L43" s="331">
        <v>20140708</v>
      </c>
      <c r="M43" s="331">
        <v>1</v>
      </c>
      <c r="N43" s="331">
        <v>100</v>
      </c>
      <c r="O43" s="332">
        <v>59819.47</v>
      </c>
      <c r="P43" s="333"/>
      <c r="Q43" s="331" t="str">
        <f t="shared" si="0"/>
        <v>CSP9804299B6</v>
      </c>
      <c r="R43" s="333"/>
      <c r="S43" s="334" t="s">
        <v>67</v>
      </c>
      <c r="T43" s="335" t="s">
        <v>1561</v>
      </c>
      <c r="U43" s="334"/>
      <c r="V43" s="335"/>
      <c r="W43" s="334" t="s">
        <v>741</v>
      </c>
      <c r="X43" s="335"/>
      <c r="Y43" s="334"/>
      <c r="Z43" s="335"/>
      <c r="AA43" s="334"/>
      <c r="AB43" s="335" t="s">
        <v>100</v>
      </c>
      <c r="AC43" s="335" t="s">
        <v>89</v>
      </c>
      <c r="AD43" s="335">
        <v>63590</v>
      </c>
      <c r="AE43" s="335" t="s">
        <v>1562</v>
      </c>
      <c r="AF43" s="335">
        <v>1</v>
      </c>
      <c r="AG43" s="335" t="str">
        <f>+AE43</f>
        <v>LA YESCA</v>
      </c>
      <c r="AH43" s="335">
        <f>+J43</f>
        <v>19</v>
      </c>
      <c r="AI43" s="334" t="s">
        <v>696</v>
      </c>
      <c r="AJ43" s="335">
        <f>+I43</f>
        <v>18</v>
      </c>
      <c r="AK43" s="334" t="s">
        <v>67</v>
      </c>
      <c r="AL43" s="335" t="s">
        <v>204</v>
      </c>
      <c r="AM43" s="334" t="s">
        <v>67</v>
      </c>
      <c r="AN43" s="335" t="s">
        <v>1563</v>
      </c>
      <c r="AO43" s="334"/>
      <c r="AP43" s="335"/>
      <c r="AQ43" s="337" t="s">
        <v>1564</v>
      </c>
    </row>
    <row r="44" spans="1:43" s="340" customFormat="1" ht="12">
      <c r="A44" s="341" t="s">
        <v>1252</v>
      </c>
      <c r="B44" s="330" t="s">
        <v>1679</v>
      </c>
      <c r="C44" s="331">
        <v>19940823</v>
      </c>
      <c r="D44" s="331">
        <v>522</v>
      </c>
      <c r="E44" s="342">
        <v>6</v>
      </c>
      <c r="F44" s="343" t="s">
        <v>440</v>
      </c>
      <c r="G44" s="331" t="s">
        <v>82</v>
      </c>
      <c r="H44" s="331">
        <v>48</v>
      </c>
      <c r="I44" s="344" t="s">
        <v>120</v>
      </c>
      <c r="J44" s="344" t="s">
        <v>1406</v>
      </c>
      <c r="K44" s="345" t="s">
        <v>651</v>
      </c>
      <c r="L44" s="331">
        <v>20140728</v>
      </c>
      <c r="M44" s="331">
        <v>1</v>
      </c>
      <c r="N44" s="331">
        <v>100</v>
      </c>
      <c r="O44" s="332">
        <v>140000</v>
      </c>
      <c r="P44" s="333"/>
      <c r="Q44" s="331" t="str">
        <f t="shared" si="0"/>
        <v>SAP940823PJ0</v>
      </c>
      <c r="R44" s="333"/>
      <c r="S44" s="334" t="s">
        <v>92</v>
      </c>
      <c r="T44" s="335" t="s">
        <v>1411</v>
      </c>
      <c r="U44" s="334" t="s">
        <v>1412</v>
      </c>
      <c r="V44" s="335"/>
      <c r="W44" s="334" t="s">
        <v>153</v>
      </c>
      <c r="X44" s="335"/>
      <c r="Y44" s="334"/>
      <c r="Z44" s="335"/>
      <c r="AA44" s="334"/>
      <c r="AB44" s="335" t="s">
        <v>234</v>
      </c>
      <c r="AC44" s="335" t="s">
        <v>1413</v>
      </c>
      <c r="AD44" s="335">
        <v>71820</v>
      </c>
      <c r="AE44" s="335" t="str">
        <f>+AG44</f>
        <v>Villa de Tututepec de Melchor Ocampo</v>
      </c>
      <c r="AF44" s="335" t="str">
        <f>+K44</f>
        <v>1</v>
      </c>
      <c r="AG44" s="335" t="s">
        <v>1158</v>
      </c>
      <c r="AH44" s="335" t="str">
        <f>+J44</f>
        <v>334</v>
      </c>
      <c r="AI44" s="334" t="s">
        <v>91</v>
      </c>
      <c r="AJ44" s="335" t="str">
        <f>+I44</f>
        <v>20</v>
      </c>
      <c r="AK44" s="334" t="s">
        <v>2153</v>
      </c>
      <c r="AL44" s="335" t="s">
        <v>2154</v>
      </c>
      <c r="AM44" s="334" t="s">
        <v>1610</v>
      </c>
      <c r="AN44" s="335" t="s">
        <v>1610</v>
      </c>
      <c r="AO44" s="334" t="s">
        <v>1610</v>
      </c>
      <c r="AP44" s="335" t="s">
        <v>1610</v>
      </c>
      <c r="AQ44" s="337" t="s">
        <v>2155</v>
      </c>
    </row>
    <row r="45" spans="1:43" s="340" customFormat="1" ht="12">
      <c r="A45" s="341" t="s">
        <v>2184</v>
      </c>
      <c r="B45" s="330" t="s">
        <v>1671</v>
      </c>
      <c r="C45" s="331">
        <v>19841023</v>
      </c>
      <c r="D45" s="331">
        <v>522</v>
      </c>
      <c r="E45" s="342" t="s">
        <v>65</v>
      </c>
      <c r="F45" s="343" t="s">
        <v>66</v>
      </c>
      <c r="G45" s="331" t="s">
        <v>82</v>
      </c>
      <c r="H45" s="331">
        <v>48</v>
      </c>
      <c r="I45" s="344">
        <v>14</v>
      </c>
      <c r="J45" s="344">
        <v>1</v>
      </c>
      <c r="K45" s="345">
        <v>1</v>
      </c>
      <c r="L45" s="331">
        <v>20140829</v>
      </c>
      <c r="M45" s="331">
        <v>1</v>
      </c>
      <c r="N45" s="331">
        <v>100</v>
      </c>
      <c r="O45" s="332">
        <v>160000</v>
      </c>
      <c r="P45" s="333"/>
      <c r="Q45" s="331" t="str">
        <f t="shared" si="0"/>
        <v>CCP8410236I6</v>
      </c>
      <c r="R45" s="333"/>
      <c r="S45" s="334" t="s">
        <v>67</v>
      </c>
      <c r="T45" s="335" t="s">
        <v>1737</v>
      </c>
      <c r="U45" s="334"/>
      <c r="V45" s="335"/>
      <c r="W45" s="334">
        <v>624</v>
      </c>
      <c r="X45" s="335"/>
      <c r="Y45" s="334"/>
      <c r="Z45" s="335"/>
      <c r="AA45" s="334"/>
      <c r="AB45" s="335" t="s">
        <v>69</v>
      </c>
      <c r="AC45" s="335" t="s">
        <v>1744</v>
      </c>
      <c r="AD45" s="335">
        <v>44180</v>
      </c>
      <c r="AE45" s="335" t="s">
        <v>1159</v>
      </c>
      <c r="AF45" s="335">
        <v>1</v>
      </c>
      <c r="AG45" s="335" t="s">
        <v>1159</v>
      </c>
      <c r="AH45" s="335">
        <v>1</v>
      </c>
      <c r="AI45" s="334" t="s">
        <v>376</v>
      </c>
      <c r="AJ45" s="335">
        <v>14</v>
      </c>
      <c r="AK45" s="334" t="s">
        <v>92</v>
      </c>
      <c r="AL45" s="335" t="s">
        <v>1745</v>
      </c>
      <c r="AM45" s="334" t="s">
        <v>67</v>
      </c>
      <c r="AN45" s="335" t="s">
        <v>1746</v>
      </c>
      <c r="AO45" s="334" t="s">
        <v>67</v>
      </c>
      <c r="AP45" s="335" t="s">
        <v>1747</v>
      </c>
      <c r="AQ45" s="337" t="s">
        <v>1748</v>
      </c>
    </row>
    <row r="46" spans="1:43" s="340" customFormat="1" ht="12">
      <c r="A46" s="341" t="s">
        <v>1134</v>
      </c>
      <c r="B46" s="330" t="s">
        <v>1665</v>
      </c>
      <c r="C46" s="331">
        <v>19931115</v>
      </c>
      <c r="D46" s="331">
        <v>522</v>
      </c>
      <c r="E46" s="342" t="s">
        <v>65</v>
      </c>
      <c r="F46" s="343" t="s">
        <v>66</v>
      </c>
      <c r="G46" s="331" t="s">
        <v>82</v>
      </c>
      <c r="H46" s="331">
        <v>48</v>
      </c>
      <c r="I46" s="344" t="s">
        <v>658</v>
      </c>
      <c r="J46" s="344" t="s">
        <v>1402</v>
      </c>
      <c r="K46" s="345" t="s">
        <v>651</v>
      </c>
      <c r="L46" s="331">
        <v>20140822</v>
      </c>
      <c r="M46" s="331" t="s">
        <v>436</v>
      </c>
      <c r="N46" s="331">
        <v>100</v>
      </c>
      <c r="O46" s="332">
        <v>50000</v>
      </c>
      <c r="P46" s="333"/>
      <c r="Q46" s="331" t="str">
        <f aca="true" t="shared" si="1" ref="Q46:Q59">+A46</f>
        <v>CSJ931115UZA</v>
      </c>
      <c r="R46" s="333"/>
      <c r="S46" s="334" t="s">
        <v>67</v>
      </c>
      <c r="T46" s="335" t="s">
        <v>1713</v>
      </c>
      <c r="U46" s="334"/>
      <c r="V46" s="335"/>
      <c r="W46" s="334">
        <v>16</v>
      </c>
      <c r="X46" s="335"/>
      <c r="Y46" s="334"/>
      <c r="Z46" s="335"/>
      <c r="AA46" s="334"/>
      <c r="AB46" s="335" t="s">
        <v>69</v>
      </c>
      <c r="AC46" s="335" t="s">
        <v>89</v>
      </c>
      <c r="AD46" s="335">
        <v>63880</v>
      </c>
      <c r="AE46" s="335" t="s">
        <v>1714</v>
      </c>
      <c r="AF46" s="335">
        <v>1</v>
      </c>
      <c r="AG46" s="335" t="s">
        <v>1714</v>
      </c>
      <c r="AH46" s="335">
        <v>7</v>
      </c>
      <c r="AI46" s="334" t="s">
        <v>696</v>
      </c>
      <c r="AJ46" s="335">
        <v>18</v>
      </c>
      <c r="AK46" s="334" t="s">
        <v>67</v>
      </c>
      <c r="AL46" s="335" t="s">
        <v>522</v>
      </c>
      <c r="AM46" s="334" t="s">
        <v>67</v>
      </c>
      <c r="AN46" s="335" t="s">
        <v>1553</v>
      </c>
      <c r="AO46" s="334" t="s">
        <v>67</v>
      </c>
      <c r="AP46" s="335" t="s">
        <v>502</v>
      </c>
      <c r="AQ46" s="337" t="s">
        <v>1554</v>
      </c>
    </row>
    <row r="47" spans="1:43" s="340" customFormat="1" ht="12">
      <c r="A47" s="341" t="s">
        <v>1637</v>
      </c>
      <c r="B47" s="330" t="s">
        <v>1665</v>
      </c>
      <c r="C47" s="331">
        <v>19931115</v>
      </c>
      <c r="D47" s="331">
        <v>522</v>
      </c>
      <c r="E47" s="342" t="s">
        <v>65</v>
      </c>
      <c r="F47" s="343" t="s">
        <v>66</v>
      </c>
      <c r="G47" s="331" t="s">
        <v>82</v>
      </c>
      <c r="H47" s="331">
        <v>48</v>
      </c>
      <c r="I47" s="344" t="s">
        <v>658</v>
      </c>
      <c r="J47" s="344" t="s">
        <v>1402</v>
      </c>
      <c r="K47" s="345">
        <v>1</v>
      </c>
      <c r="L47" s="331">
        <v>20140822</v>
      </c>
      <c r="M47" s="331" t="s">
        <v>436</v>
      </c>
      <c r="N47" s="331">
        <v>100</v>
      </c>
      <c r="O47" s="332">
        <v>60000</v>
      </c>
      <c r="P47" s="333"/>
      <c r="Q47" s="331" t="str">
        <f t="shared" si="1"/>
        <v>CSS940819I30</v>
      </c>
      <c r="R47" s="333"/>
      <c r="S47" s="334" t="s">
        <v>67</v>
      </c>
      <c r="T47" s="335" t="s">
        <v>1713</v>
      </c>
      <c r="U47" s="334"/>
      <c r="V47" s="335"/>
      <c r="W47" s="334">
        <v>16</v>
      </c>
      <c r="X47" s="335"/>
      <c r="Y47" s="334"/>
      <c r="Z47" s="335"/>
      <c r="AA47" s="334"/>
      <c r="AB47" s="335" t="s">
        <v>69</v>
      </c>
      <c r="AC47" s="335" t="s">
        <v>89</v>
      </c>
      <c r="AD47" s="335">
        <v>63880</v>
      </c>
      <c r="AE47" s="335" t="s">
        <v>1714</v>
      </c>
      <c r="AF47" s="335">
        <v>1</v>
      </c>
      <c r="AG47" s="335" t="s">
        <v>1714</v>
      </c>
      <c r="AH47" s="335">
        <v>7</v>
      </c>
      <c r="AI47" s="334" t="s">
        <v>696</v>
      </c>
      <c r="AJ47" s="335">
        <v>18</v>
      </c>
      <c r="AK47" s="334" t="s">
        <v>67</v>
      </c>
      <c r="AL47" s="335" t="s">
        <v>522</v>
      </c>
      <c r="AM47" s="334" t="s">
        <v>67</v>
      </c>
      <c r="AN47" s="335" t="s">
        <v>1553</v>
      </c>
      <c r="AO47" s="334" t="s">
        <v>67</v>
      </c>
      <c r="AP47" s="335" t="s">
        <v>502</v>
      </c>
      <c r="AQ47" s="337" t="s">
        <v>1554</v>
      </c>
    </row>
    <row r="48" spans="1:43" s="340" customFormat="1" ht="12">
      <c r="A48" s="341" t="s">
        <v>2185</v>
      </c>
      <c r="B48" s="330" t="s">
        <v>1675</v>
      </c>
      <c r="C48" s="331">
        <v>19891130</v>
      </c>
      <c r="D48" s="331">
        <v>522</v>
      </c>
      <c r="E48" s="342" t="s">
        <v>1695</v>
      </c>
      <c r="F48" s="343" t="s">
        <v>66</v>
      </c>
      <c r="G48" s="331" t="s">
        <v>82</v>
      </c>
      <c r="H48" s="331">
        <v>48</v>
      </c>
      <c r="I48" s="344">
        <v>14</v>
      </c>
      <c r="J48" s="344">
        <v>82</v>
      </c>
      <c r="K48" s="345">
        <v>1</v>
      </c>
      <c r="L48" s="331">
        <v>20140818</v>
      </c>
      <c r="M48" s="331">
        <v>1</v>
      </c>
      <c r="N48" s="331">
        <v>100</v>
      </c>
      <c r="O48" s="332">
        <v>125280</v>
      </c>
      <c r="P48" s="333"/>
      <c r="Q48" s="331" t="str">
        <f t="shared" si="1"/>
        <v>CPT8911301X9</v>
      </c>
      <c r="R48" s="333"/>
      <c r="S48" s="334" t="s">
        <v>92</v>
      </c>
      <c r="T48" s="335" t="s">
        <v>1325</v>
      </c>
      <c r="U48" s="334"/>
      <c r="V48" s="335"/>
      <c r="W48" s="334">
        <v>8</v>
      </c>
      <c r="X48" s="335"/>
      <c r="Y48" s="334"/>
      <c r="Z48" s="335"/>
      <c r="AA48" s="334"/>
      <c r="AB48" s="335" t="s">
        <v>167</v>
      </c>
      <c r="AC48" s="335" t="s">
        <v>177</v>
      </c>
      <c r="AD48" s="335">
        <v>49300</v>
      </c>
      <c r="AE48" s="335" t="s">
        <v>1699</v>
      </c>
      <c r="AF48" s="335">
        <v>1</v>
      </c>
      <c r="AG48" s="335" t="s">
        <v>1699</v>
      </c>
      <c r="AH48" s="335">
        <v>82</v>
      </c>
      <c r="AI48" s="334" t="s">
        <v>291</v>
      </c>
      <c r="AJ48" s="335">
        <v>14</v>
      </c>
      <c r="AK48" s="334" t="s">
        <v>92</v>
      </c>
      <c r="AL48" s="335" t="s">
        <v>1700</v>
      </c>
      <c r="AM48" s="334" t="s">
        <v>165</v>
      </c>
      <c r="AN48" s="335" t="s">
        <v>1701</v>
      </c>
      <c r="AO48" s="334" t="s">
        <v>92</v>
      </c>
      <c r="AP48" s="335" t="s">
        <v>1702</v>
      </c>
      <c r="AQ48" s="337" t="s">
        <v>1703</v>
      </c>
    </row>
    <row r="49" spans="1:43" s="340" customFormat="1" ht="12">
      <c r="A49" s="341" t="s">
        <v>1067</v>
      </c>
      <c r="B49" s="330" t="s">
        <v>1660</v>
      </c>
      <c r="C49" s="331">
        <v>19940913</v>
      </c>
      <c r="D49" s="331">
        <v>522</v>
      </c>
      <c r="E49" s="342">
        <v>6</v>
      </c>
      <c r="F49" s="343" t="s">
        <v>66</v>
      </c>
      <c r="G49" s="331" t="s">
        <v>82</v>
      </c>
      <c r="H49" s="331">
        <v>48</v>
      </c>
      <c r="I49" s="344" t="s">
        <v>658</v>
      </c>
      <c r="J49" s="344" t="s">
        <v>1024</v>
      </c>
      <c r="K49" s="345" t="s">
        <v>651</v>
      </c>
      <c r="L49" s="331">
        <v>20140829</v>
      </c>
      <c r="M49" s="331">
        <v>1</v>
      </c>
      <c r="N49" s="331">
        <v>100</v>
      </c>
      <c r="O49" s="332">
        <v>60000</v>
      </c>
      <c r="P49" s="333"/>
      <c r="Q49" s="331" t="str">
        <f t="shared" si="1"/>
        <v>CSS940913UI4</v>
      </c>
      <c r="R49" s="333"/>
      <c r="S49" s="334" t="s">
        <v>67</v>
      </c>
      <c r="T49" s="335" t="s">
        <v>1093</v>
      </c>
      <c r="U49" s="334"/>
      <c r="V49" s="335"/>
      <c r="W49" s="334">
        <v>36</v>
      </c>
      <c r="X49" s="335"/>
      <c r="Y49" s="334"/>
      <c r="Z49" s="335"/>
      <c r="AA49" s="334"/>
      <c r="AB49" s="335" t="s">
        <v>69</v>
      </c>
      <c r="AC49" s="335" t="s">
        <v>89</v>
      </c>
      <c r="AD49" s="335">
        <v>63780</v>
      </c>
      <c r="AE49" s="335" t="str">
        <f>+AG49</f>
        <v>Xalisco</v>
      </c>
      <c r="AF49" s="335">
        <v>1</v>
      </c>
      <c r="AG49" s="335" t="s">
        <v>1189</v>
      </c>
      <c r="AH49" s="335" t="str">
        <f>+J49</f>
        <v>8</v>
      </c>
      <c r="AI49" s="334" t="s">
        <v>696</v>
      </c>
      <c r="AJ49" s="335" t="str">
        <f>+I49</f>
        <v>18</v>
      </c>
      <c r="AK49" s="334" t="s">
        <v>92</v>
      </c>
      <c r="AL49" s="335" t="s">
        <v>1350</v>
      </c>
      <c r="AM49" s="334" t="s">
        <v>92</v>
      </c>
      <c r="AN49" s="335" t="s">
        <v>1351</v>
      </c>
      <c r="AO49" s="334" t="s">
        <v>1294</v>
      </c>
      <c r="AP49" s="335" t="s">
        <v>1352</v>
      </c>
      <c r="AQ49" s="337" t="s">
        <v>1353</v>
      </c>
    </row>
    <row r="50" spans="1:43" s="340" customFormat="1" ht="12">
      <c r="A50" s="341" t="s">
        <v>1659</v>
      </c>
      <c r="B50" s="330" t="s">
        <v>1661</v>
      </c>
      <c r="C50" s="331">
        <v>19940831</v>
      </c>
      <c r="D50" s="331">
        <v>522</v>
      </c>
      <c r="E50" s="342">
        <v>6</v>
      </c>
      <c r="F50" s="343" t="s">
        <v>66</v>
      </c>
      <c r="G50" s="331" t="s">
        <v>82</v>
      </c>
      <c r="H50" s="331">
        <v>48</v>
      </c>
      <c r="I50" s="344">
        <v>18</v>
      </c>
      <c r="J50" s="344">
        <v>14</v>
      </c>
      <c r="K50" s="345">
        <v>1</v>
      </c>
      <c r="L50" s="331">
        <v>20140829</v>
      </c>
      <c r="M50" s="331">
        <v>1</v>
      </c>
      <c r="N50" s="331">
        <v>100</v>
      </c>
      <c r="O50" s="332">
        <v>60000</v>
      </c>
      <c r="P50" s="333"/>
      <c r="Q50" s="331" t="str">
        <f t="shared" si="1"/>
        <v>CSS940831CG3</v>
      </c>
      <c r="R50" s="333"/>
      <c r="S50" s="334" t="s">
        <v>67</v>
      </c>
      <c r="T50" s="335" t="s">
        <v>1581</v>
      </c>
      <c r="U50" s="334"/>
      <c r="V50" s="335"/>
      <c r="W50" s="334">
        <v>70</v>
      </c>
      <c r="X50" s="335"/>
      <c r="Y50" s="334"/>
      <c r="Z50" s="335"/>
      <c r="AA50" s="334"/>
      <c r="AB50" s="335" t="s">
        <v>100</v>
      </c>
      <c r="AC50" s="335" t="s">
        <v>89</v>
      </c>
      <c r="AD50" s="335">
        <v>63830</v>
      </c>
      <c r="AE50" s="335" t="s">
        <v>1582</v>
      </c>
      <c r="AF50" s="335">
        <v>1</v>
      </c>
      <c r="AG50" s="335" t="str">
        <f>+AE50</f>
        <v>SANTA MARÍA DEL ORO</v>
      </c>
      <c r="AH50" s="335">
        <f>+J50</f>
        <v>14</v>
      </c>
      <c r="AI50" s="334" t="s">
        <v>696</v>
      </c>
      <c r="AJ50" s="335">
        <f>+I50</f>
        <v>18</v>
      </c>
      <c r="AK50" s="334" t="s">
        <v>67</v>
      </c>
      <c r="AL50" s="335" t="s">
        <v>414</v>
      </c>
      <c r="AM50" s="334" t="s">
        <v>67</v>
      </c>
      <c r="AN50" s="335" t="s">
        <v>406</v>
      </c>
      <c r="AO50" s="334"/>
      <c r="AP50" s="335"/>
      <c r="AQ50" s="337" t="s">
        <v>1583</v>
      </c>
    </row>
    <row r="51" spans="1:43" s="340" customFormat="1" ht="12">
      <c r="A51" s="341" t="s">
        <v>627</v>
      </c>
      <c r="B51" s="330" t="s">
        <v>1680</v>
      </c>
      <c r="C51" s="331">
        <v>19941123</v>
      </c>
      <c r="D51" s="331">
        <v>522</v>
      </c>
      <c r="E51" s="342">
        <v>6</v>
      </c>
      <c r="F51" s="343" t="s">
        <v>440</v>
      </c>
      <c r="G51" s="331" t="s">
        <v>82</v>
      </c>
      <c r="H51" s="331">
        <v>48</v>
      </c>
      <c r="I51" s="344" t="s">
        <v>654</v>
      </c>
      <c r="J51" s="344" t="s">
        <v>404</v>
      </c>
      <c r="K51" s="345" t="s">
        <v>651</v>
      </c>
      <c r="L51" s="331">
        <v>20140829</v>
      </c>
      <c r="M51" s="331">
        <v>1</v>
      </c>
      <c r="N51" s="331">
        <v>100</v>
      </c>
      <c r="O51" s="332">
        <v>36795.53</v>
      </c>
      <c r="P51" s="333"/>
      <c r="Q51" s="331" t="str">
        <f t="shared" si="1"/>
        <v>UCF9411231T7</v>
      </c>
      <c r="R51" s="333"/>
      <c r="S51" s="334" t="s">
        <v>85</v>
      </c>
      <c r="T51" s="335" t="s">
        <v>728</v>
      </c>
      <c r="U51" s="334"/>
      <c r="V51" s="335"/>
      <c r="W51" s="334">
        <v>397</v>
      </c>
      <c r="X51" s="335"/>
      <c r="Y51" s="334"/>
      <c r="Z51" s="335"/>
      <c r="AA51" s="334"/>
      <c r="AB51" s="335" t="s">
        <v>69</v>
      </c>
      <c r="AC51" s="335" t="s">
        <v>377</v>
      </c>
      <c r="AD51" s="335">
        <v>6500</v>
      </c>
      <c r="AE51" s="335" t="s">
        <v>372</v>
      </c>
      <c r="AF51" s="335">
        <v>1</v>
      </c>
      <c r="AG51" s="335" t="s">
        <v>377</v>
      </c>
      <c r="AH51" s="335" t="s">
        <v>404</v>
      </c>
      <c r="AI51" s="334" t="s">
        <v>135</v>
      </c>
      <c r="AJ51" s="335" t="s">
        <v>654</v>
      </c>
      <c r="AK51" s="334" t="s">
        <v>92</v>
      </c>
      <c r="AL51" s="335" t="s">
        <v>1424</v>
      </c>
      <c r="AM51" s="334" t="s">
        <v>92</v>
      </c>
      <c r="AN51" s="335" t="s">
        <v>1425</v>
      </c>
      <c r="AO51" s="334" t="s">
        <v>92</v>
      </c>
      <c r="AP51" s="335" t="s">
        <v>1426</v>
      </c>
      <c r="AQ51" s="337" t="s">
        <v>1427</v>
      </c>
    </row>
    <row r="52" spans="1:43" s="340" customFormat="1" ht="12">
      <c r="A52" s="341" t="s">
        <v>618</v>
      </c>
      <c r="B52" s="330" t="s">
        <v>1668</v>
      </c>
      <c r="C52" s="331">
        <v>19960308</v>
      </c>
      <c r="D52" s="331">
        <v>522</v>
      </c>
      <c r="E52" s="342" t="s">
        <v>65</v>
      </c>
      <c r="F52" s="343" t="s">
        <v>66</v>
      </c>
      <c r="G52" s="331" t="s">
        <v>82</v>
      </c>
      <c r="H52" s="331">
        <v>48</v>
      </c>
      <c r="I52" s="344">
        <v>17</v>
      </c>
      <c r="J52" s="344" t="s">
        <v>110</v>
      </c>
      <c r="K52" s="345">
        <v>1</v>
      </c>
      <c r="L52" s="331">
        <v>20140829</v>
      </c>
      <c r="M52" s="331" t="s">
        <v>436</v>
      </c>
      <c r="N52" s="331">
        <v>100</v>
      </c>
      <c r="O52" s="332">
        <v>140000</v>
      </c>
      <c r="P52" s="333"/>
      <c r="Q52" s="331" t="str">
        <f t="shared" si="1"/>
        <v>CGU960308334</v>
      </c>
      <c r="R52" s="333"/>
      <c r="S52" s="334" t="s">
        <v>67</v>
      </c>
      <c r="T52" s="335" t="s">
        <v>407</v>
      </c>
      <c r="U52" s="334"/>
      <c r="V52" s="335"/>
      <c r="W52" s="334">
        <v>13</v>
      </c>
      <c r="X52" s="335"/>
      <c r="Y52" s="334"/>
      <c r="Z52" s="335"/>
      <c r="AA52" s="334"/>
      <c r="AB52" s="335" t="s">
        <v>69</v>
      </c>
      <c r="AC52" s="335" t="s">
        <v>89</v>
      </c>
      <c r="AD52" s="335">
        <v>62630</v>
      </c>
      <c r="AE52" s="335" t="s">
        <v>1172</v>
      </c>
      <c r="AF52" s="335">
        <v>1</v>
      </c>
      <c r="AG52" s="335" t="s">
        <v>684</v>
      </c>
      <c r="AH52" s="335">
        <v>14</v>
      </c>
      <c r="AI52" s="334" t="s">
        <v>406</v>
      </c>
      <c r="AJ52" s="335">
        <v>17</v>
      </c>
      <c r="AK52" s="334" t="s">
        <v>67</v>
      </c>
      <c r="AL52" s="335" t="s">
        <v>1479</v>
      </c>
      <c r="AM52" s="334" t="s">
        <v>67</v>
      </c>
      <c r="AN52" s="335" t="s">
        <v>729</v>
      </c>
      <c r="AO52" s="334" t="s">
        <v>67</v>
      </c>
      <c r="AP52" s="335" t="s">
        <v>1480</v>
      </c>
      <c r="AQ52" s="337" t="s">
        <v>1481</v>
      </c>
    </row>
    <row r="53" spans="1:43" s="340" customFormat="1" ht="12">
      <c r="A53" s="341" t="s">
        <v>618</v>
      </c>
      <c r="B53" s="330" t="s">
        <v>1668</v>
      </c>
      <c r="C53" s="331">
        <v>19960308</v>
      </c>
      <c r="D53" s="331">
        <v>522</v>
      </c>
      <c r="E53" s="342" t="s">
        <v>65</v>
      </c>
      <c r="F53" s="343" t="s">
        <v>66</v>
      </c>
      <c r="G53" s="331" t="s">
        <v>82</v>
      </c>
      <c r="H53" s="331">
        <v>48</v>
      </c>
      <c r="I53" s="344">
        <v>17</v>
      </c>
      <c r="J53" s="344" t="s">
        <v>110</v>
      </c>
      <c r="K53" s="345" t="s">
        <v>651</v>
      </c>
      <c r="L53" s="331">
        <v>20140829</v>
      </c>
      <c r="M53" s="331" t="s">
        <v>436</v>
      </c>
      <c r="N53" s="331">
        <v>100</v>
      </c>
      <c r="O53" s="332">
        <v>70000</v>
      </c>
      <c r="P53" s="333"/>
      <c r="Q53" s="331" t="str">
        <f t="shared" si="1"/>
        <v>CGU960308334</v>
      </c>
      <c r="R53" s="333"/>
      <c r="S53" s="334" t="s">
        <v>67</v>
      </c>
      <c r="T53" s="335" t="s">
        <v>407</v>
      </c>
      <c r="U53" s="334"/>
      <c r="V53" s="335"/>
      <c r="W53" s="334">
        <v>13</v>
      </c>
      <c r="X53" s="335"/>
      <c r="Y53" s="334"/>
      <c r="Z53" s="335"/>
      <c r="AA53" s="334"/>
      <c r="AB53" s="335" t="s">
        <v>69</v>
      </c>
      <c r="AC53" s="335" t="s">
        <v>89</v>
      </c>
      <c r="AD53" s="335">
        <v>62630</v>
      </c>
      <c r="AE53" s="335" t="s">
        <v>1172</v>
      </c>
      <c r="AF53" s="335">
        <v>1</v>
      </c>
      <c r="AG53" s="335" t="s">
        <v>684</v>
      </c>
      <c r="AH53" s="335" t="s">
        <v>650</v>
      </c>
      <c r="AI53" s="334" t="s">
        <v>406</v>
      </c>
      <c r="AJ53" s="335">
        <v>17</v>
      </c>
      <c r="AK53" s="334" t="s">
        <v>67</v>
      </c>
      <c r="AL53" s="335" t="s">
        <v>1479</v>
      </c>
      <c r="AM53" s="334" t="s">
        <v>67</v>
      </c>
      <c r="AN53" s="335" t="s">
        <v>729</v>
      </c>
      <c r="AO53" s="334" t="s">
        <v>67</v>
      </c>
      <c r="AP53" s="335" t="s">
        <v>1480</v>
      </c>
      <c r="AQ53" s="337" t="s">
        <v>1481</v>
      </c>
    </row>
    <row r="54" spans="1:43" s="340" customFormat="1" ht="12">
      <c r="A54" s="341" t="s">
        <v>1652</v>
      </c>
      <c r="B54" s="330" t="s">
        <v>1677</v>
      </c>
      <c r="C54" s="331">
        <v>19991015</v>
      </c>
      <c r="D54" s="331">
        <v>522</v>
      </c>
      <c r="E54" s="342" t="s">
        <v>65</v>
      </c>
      <c r="F54" s="343" t="s">
        <v>66</v>
      </c>
      <c r="G54" s="331" t="s">
        <v>82</v>
      </c>
      <c r="H54" s="331">
        <v>48</v>
      </c>
      <c r="I54" s="344">
        <v>25</v>
      </c>
      <c r="J54" s="344">
        <v>6</v>
      </c>
      <c r="K54" s="345">
        <v>1</v>
      </c>
      <c r="L54" s="331">
        <v>20140829</v>
      </c>
      <c r="M54" s="331" t="s">
        <v>436</v>
      </c>
      <c r="N54" s="331">
        <v>100</v>
      </c>
      <c r="O54" s="332">
        <v>100000</v>
      </c>
      <c r="P54" s="333"/>
      <c r="Q54" s="331" t="str">
        <f t="shared" si="1"/>
        <v>CSC9910151J8</v>
      </c>
      <c r="R54" s="333"/>
      <c r="S54" s="334" t="s">
        <v>67</v>
      </c>
      <c r="T54" s="335" t="s">
        <v>1085</v>
      </c>
      <c r="U54" s="334"/>
      <c r="V54" s="335"/>
      <c r="W54" s="334">
        <v>514</v>
      </c>
      <c r="X54" s="335"/>
      <c r="Y54" s="334"/>
      <c r="Z54" s="335"/>
      <c r="AA54" s="334"/>
      <c r="AB54" s="335" t="s">
        <v>69</v>
      </c>
      <c r="AC54" s="335" t="s">
        <v>89</v>
      </c>
      <c r="AD54" s="335">
        <v>80000</v>
      </c>
      <c r="AE54" s="335" t="s">
        <v>1654</v>
      </c>
      <c r="AF54" s="335">
        <v>1</v>
      </c>
      <c r="AG54" s="335" t="s">
        <v>1654</v>
      </c>
      <c r="AH54" s="335">
        <v>6</v>
      </c>
      <c r="AI54" s="334" t="s">
        <v>1043</v>
      </c>
      <c r="AJ54" s="335">
        <v>25</v>
      </c>
      <c r="AK54" s="334" t="s">
        <v>67</v>
      </c>
      <c r="AL54" s="335" t="s">
        <v>1209</v>
      </c>
      <c r="AM54" s="334" t="s">
        <v>67</v>
      </c>
      <c r="AN54" s="335" t="s">
        <v>1655</v>
      </c>
      <c r="AO54" s="334" t="s">
        <v>67</v>
      </c>
      <c r="AP54" s="335" t="s">
        <v>1656</v>
      </c>
      <c r="AQ54" s="337" t="s">
        <v>1657</v>
      </c>
    </row>
    <row r="55" spans="1:43" s="340" customFormat="1" ht="12">
      <c r="A55" s="341" t="s">
        <v>395</v>
      </c>
      <c r="B55" s="330" t="s">
        <v>1667</v>
      </c>
      <c r="C55" s="331">
        <v>19950716</v>
      </c>
      <c r="D55" s="331">
        <v>522</v>
      </c>
      <c r="E55" s="342" t="s">
        <v>65</v>
      </c>
      <c r="F55" s="343" t="s">
        <v>66</v>
      </c>
      <c r="G55" s="331" t="s">
        <v>82</v>
      </c>
      <c r="H55" s="331">
        <v>48</v>
      </c>
      <c r="I55" s="344">
        <v>30</v>
      </c>
      <c r="J55" s="344" t="s">
        <v>1692</v>
      </c>
      <c r="K55" s="345">
        <v>1</v>
      </c>
      <c r="L55" s="331">
        <v>20140829</v>
      </c>
      <c r="M55" s="331" t="s">
        <v>436</v>
      </c>
      <c r="N55" s="331">
        <v>100</v>
      </c>
      <c r="O55" s="332">
        <v>100000</v>
      </c>
      <c r="P55" s="333"/>
      <c r="Q55" s="331" t="str">
        <f t="shared" si="1"/>
        <v>SAC950716917</v>
      </c>
      <c r="R55" s="333"/>
      <c r="S55" s="334" t="s">
        <v>67</v>
      </c>
      <c r="T55" s="335" t="s">
        <v>396</v>
      </c>
      <c r="U55" s="334"/>
      <c r="V55" s="335"/>
      <c r="W55" s="334">
        <v>0</v>
      </c>
      <c r="X55" s="335"/>
      <c r="Y55" s="334"/>
      <c r="Z55" s="335"/>
      <c r="AA55" s="334"/>
      <c r="AB55" s="335" t="s">
        <v>69</v>
      </c>
      <c r="AC55" s="335" t="s">
        <v>89</v>
      </c>
      <c r="AD55" s="335">
        <v>93140</v>
      </c>
      <c r="AE55" s="335" t="s">
        <v>1693</v>
      </c>
      <c r="AF55" s="335">
        <v>1</v>
      </c>
      <c r="AG55" s="335" t="s">
        <v>397</v>
      </c>
      <c r="AH55" s="335">
        <v>5</v>
      </c>
      <c r="AI55" s="334" t="s">
        <v>1694</v>
      </c>
      <c r="AJ55" s="335">
        <v>30</v>
      </c>
      <c r="AK55" s="334" t="s">
        <v>67</v>
      </c>
      <c r="AL55" s="335" t="s">
        <v>204</v>
      </c>
      <c r="AM55" s="334" t="s">
        <v>67</v>
      </c>
      <c r="AN55" s="335" t="s">
        <v>399</v>
      </c>
      <c r="AO55" s="334" t="s">
        <v>67</v>
      </c>
      <c r="AP55" s="335" t="s">
        <v>400</v>
      </c>
      <c r="AQ55" s="337" t="s">
        <v>401</v>
      </c>
    </row>
    <row r="56" spans="1:43" s="340" customFormat="1" ht="12">
      <c r="A56" s="341" t="s">
        <v>395</v>
      </c>
      <c r="B56" s="330" t="s">
        <v>1667</v>
      </c>
      <c r="C56" s="331">
        <v>19950716</v>
      </c>
      <c r="D56" s="331">
        <v>522</v>
      </c>
      <c r="E56" s="342" t="s">
        <v>65</v>
      </c>
      <c r="F56" s="343" t="s">
        <v>66</v>
      </c>
      <c r="G56" s="331" t="s">
        <v>82</v>
      </c>
      <c r="H56" s="331">
        <v>48</v>
      </c>
      <c r="I56" s="344">
        <v>30</v>
      </c>
      <c r="J56" s="344" t="s">
        <v>1692</v>
      </c>
      <c r="K56" s="345">
        <v>1</v>
      </c>
      <c r="L56" s="331">
        <v>20140829</v>
      </c>
      <c r="M56" s="331" t="s">
        <v>436</v>
      </c>
      <c r="N56" s="331">
        <v>100</v>
      </c>
      <c r="O56" s="332">
        <v>160000</v>
      </c>
      <c r="P56" s="333"/>
      <c r="Q56" s="331" t="str">
        <f t="shared" si="1"/>
        <v>SAC950716917</v>
      </c>
      <c r="R56" s="333"/>
      <c r="S56" s="334" t="s">
        <v>67</v>
      </c>
      <c r="T56" s="335" t="s">
        <v>396</v>
      </c>
      <c r="U56" s="334"/>
      <c r="V56" s="335"/>
      <c r="W56" s="334">
        <v>0</v>
      </c>
      <c r="X56" s="335"/>
      <c r="Y56" s="334"/>
      <c r="Z56" s="335"/>
      <c r="AA56" s="334"/>
      <c r="AB56" s="335" t="s">
        <v>69</v>
      </c>
      <c r="AC56" s="335" t="s">
        <v>89</v>
      </c>
      <c r="AD56" s="335">
        <v>93140</v>
      </c>
      <c r="AE56" s="335" t="s">
        <v>1693</v>
      </c>
      <c r="AF56" s="335">
        <v>1</v>
      </c>
      <c r="AG56" s="335" t="s">
        <v>397</v>
      </c>
      <c r="AH56" s="335">
        <v>5</v>
      </c>
      <c r="AI56" s="334" t="s">
        <v>1694</v>
      </c>
      <c r="AJ56" s="335">
        <v>30</v>
      </c>
      <c r="AK56" s="334" t="s">
        <v>67</v>
      </c>
      <c r="AL56" s="335" t="s">
        <v>204</v>
      </c>
      <c r="AM56" s="334" t="s">
        <v>67</v>
      </c>
      <c r="AN56" s="335" t="s">
        <v>399</v>
      </c>
      <c r="AO56" s="334" t="s">
        <v>67</v>
      </c>
      <c r="AP56" s="335" t="s">
        <v>400</v>
      </c>
      <c r="AQ56" s="337" t="s">
        <v>401</v>
      </c>
    </row>
    <row r="57" spans="1:43" s="340" customFormat="1" ht="12">
      <c r="A57" s="341" t="s">
        <v>367</v>
      </c>
      <c r="B57" s="330" t="s">
        <v>1685</v>
      </c>
      <c r="C57" s="331">
        <v>20090105</v>
      </c>
      <c r="D57" s="331">
        <v>522</v>
      </c>
      <c r="E57" s="342" t="s">
        <v>65</v>
      </c>
      <c r="F57" s="343" t="s">
        <v>66</v>
      </c>
      <c r="G57" s="331" t="s">
        <v>82</v>
      </c>
      <c r="H57" s="331">
        <v>48</v>
      </c>
      <c r="I57" s="344" t="s">
        <v>77</v>
      </c>
      <c r="J57" s="344">
        <v>15</v>
      </c>
      <c r="K57" s="345">
        <v>1</v>
      </c>
      <c r="L57" s="331">
        <v>20140822</v>
      </c>
      <c r="M57" s="331" t="s">
        <v>436</v>
      </c>
      <c r="N57" s="331">
        <v>100</v>
      </c>
      <c r="O57" s="332">
        <v>45000</v>
      </c>
      <c r="P57" s="333"/>
      <c r="Q57" s="331" t="str">
        <f t="shared" si="1"/>
        <v>SMB090105GU8</v>
      </c>
      <c r="R57" s="333"/>
      <c r="S57" s="334" t="s">
        <v>85</v>
      </c>
      <c r="T57" s="335" t="s">
        <v>362</v>
      </c>
      <c r="U57" s="334"/>
      <c r="V57" s="335"/>
      <c r="W57" s="334" t="s">
        <v>368</v>
      </c>
      <c r="X57" s="335"/>
      <c r="Y57" s="334"/>
      <c r="Z57" s="335"/>
      <c r="AA57" s="334"/>
      <c r="AB57" s="335" t="s">
        <v>100</v>
      </c>
      <c r="AC57" s="335" t="s">
        <v>361</v>
      </c>
      <c r="AD57" s="335" t="s">
        <v>369</v>
      </c>
      <c r="AE57" s="335" t="s">
        <v>70</v>
      </c>
      <c r="AF57" s="335">
        <v>1</v>
      </c>
      <c r="AG57" s="335" t="s">
        <v>70</v>
      </c>
      <c r="AH57" s="335">
        <v>15</v>
      </c>
      <c r="AI57" s="334" t="s">
        <v>135</v>
      </c>
      <c r="AJ57" s="335" t="s">
        <v>77</v>
      </c>
      <c r="AK57" s="334" t="s">
        <v>495</v>
      </c>
      <c r="AL57" s="335" t="s">
        <v>364</v>
      </c>
      <c r="AM57" s="334" t="s">
        <v>67</v>
      </c>
      <c r="AN57" s="335" t="s">
        <v>370</v>
      </c>
      <c r="AO57" s="334" t="s">
        <v>67</v>
      </c>
      <c r="AP57" s="335" t="s">
        <v>199</v>
      </c>
      <c r="AQ57" s="337" t="s">
        <v>371</v>
      </c>
    </row>
    <row r="58" spans="1:43" s="340" customFormat="1" ht="12">
      <c r="A58" s="341" t="s">
        <v>1683</v>
      </c>
      <c r="B58" s="330" t="s">
        <v>1672</v>
      </c>
      <c r="C58" s="331" t="s">
        <v>1686</v>
      </c>
      <c r="D58" s="331">
        <v>522</v>
      </c>
      <c r="E58" s="342" t="s">
        <v>65</v>
      </c>
      <c r="F58" s="343" t="s">
        <v>66</v>
      </c>
      <c r="G58" s="331" t="s">
        <v>82</v>
      </c>
      <c r="H58" s="331">
        <v>48</v>
      </c>
      <c r="I58" s="344" t="s">
        <v>1026</v>
      </c>
      <c r="J58" s="344" t="s">
        <v>1687</v>
      </c>
      <c r="K58" s="345" t="s">
        <v>651</v>
      </c>
      <c r="L58" s="331">
        <v>20140728</v>
      </c>
      <c r="M58" s="331" t="s">
        <v>436</v>
      </c>
      <c r="N58" s="331">
        <v>100</v>
      </c>
      <c r="O58" s="332">
        <v>70000</v>
      </c>
      <c r="P58" s="333"/>
      <c r="Q58" s="331" t="str">
        <f t="shared" si="1"/>
        <v>ZCG031109SG0</v>
      </c>
      <c r="R58" s="333"/>
      <c r="S58" s="334" t="s">
        <v>67</v>
      </c>
      <c r="T58" s="335" t="s">
        <v>95</v>
      </c>
      <c r="U58" s="334"/>
      <c r="V58" s="335"/>
      <c r="W58" s="334">
        <v>10</v>
      </c>
      <c r="X58" s="335"/>
      <c r="Y58" s="334"/>
      <c r="Z58" s="335"/>
      <c r="AA58" s="334"/>
      <c r="AB58" s="335" t="s">
        <v>69</v>
      </c>
      <c r="AC58" s="335" t="s">
        <v>89</v>
      </c>
      <c r="AD58" s="335">
        <v>40911</v>
      </c>
      <c r="AE58" s="335" t="s">
        <v>1688</v>
      </c>
      <c r="AF58" s="335">
        <v>1</v>
      </c>
      <c r="AG58" s="335" t="s">
        <v>1688</v>
      </c>
      <c r="AH58" s="335" t="s">
        <v>1687</v>
      </c>
      <c r="AI58" s="334" t="s">
        <v>207</v>
      </c>
      <c r="AJ58" s="335" t="s">
        <v>1026</v>
      </c>
      <c r="AK58" s="334" t="s">
        <v>67</v>
      </c>
      <c r="AL58" s="335" t="s">
        <v>1689</v>
      </c>
      <c r="AM58" s="334" t="s">
        <v>125</v>
      </c>
      <c r="AN58" s="335" t="s">
        <v>1690</v>
      </c>
      <c r="AO58" s="334" t="s">
        <v>67</v>
      </c>
      <c r="AP58" s="335" t="s">
        <v>213</v>
      </c>
      <c r="AQ58" s="337" t="s">
        <v>1691</v>
      </c>
    </row>
    <row r="59" spans="1:43" s="340" customFormat="1" ht="12">
      <c r="A59" s="341" t="s">
        <v>130</v>
      </c>
      <c r="B59" s="330" t="s">
        <v>1681</v>
      </c>
      <c r="C59" s="331">
        <v>20050810</v>
      </c>
      <c r="D59" s="331">
        <v>522</v>
      </c>
      <c r="E59" s="342" t="s">
        <v>1695</v>
      </c>
      <c r="F59" s="343" t="s">
        <v>66</v>
      </c>
      <c r="G59" s="331" t="s">
        <v>82</v>
      </c>
      <c r="H59" s="331">
        <v>48</v>
      </c>
      <c r="I59" s="344">
        <v>9</v>
      </c>
      <c r="J59" s="344">
        <v>15</v>
      </c>
      <c r="K59" s="345">
        <v>1</v>
      </c>
      <c r="L59" s="331">
        <v>20140829</v>
      </c>
      <c r="M59" s="331">
        <v>1</v>
      </c>
      <c r="N59" s="331">
        <v>100</v>
      </c>
      <c r="O59" s="332">
        <v>60000</v>
      </c>
      <c r="P59" s="333"/>
      <c r="Q59" s="331" t="str">
        <f t="shared" si="1"/>
        <v>TCR0508105L5</v>
      </c>
      <c r="R59" s="333"/>
      <c r="S59" s="334" t="s">
        <v>236</v>
      </c>
      <c r="T59" s="335" t="s">
        <v>1360</v>
      </c>
      <c r="U59" s="334"/>
      <c r="V59" s="335"/>
      <c r="W59" s="334">
        <v>286</v>
      </c>
      <c r="X59" s="335"/>
      <c r="Y59" s="334" t="s">
        <v>1728</v>
      </c>
      <c r="Z59" s="335"/>
      <c r="AA59" s="334"/>
      <c r="AB59" s="335" t="s">
        <v>167</v>
      </c>
      <c r="AC59" s="335" t="s">
        <v>1729</v>
      </c>
      <c r="AD59" s="335" t="s">
        <v>1730</v>
      </c>
      <c r="AE59" s="335" t="s">
        <v>74</v>
      </c>
      <c r="AF59" s="335">
        <v>1</v>
      </c>
      <c r="AG59" s="335" t="s">
        <v>74</v>
      </c>
      <c r="AH59" s="335">
        <v>15</v>
      </c>
      <c r="AI59" s="334" t="s">
        <v>114</v>
      </c>
      <c r="AJ59" s="335">
        <v>9</v>
      </c>
      <c r="AK59" s="334" t="s">
        <v>92</v>
      </c>
      <c r="AL59" s="335" t="s">
        <v>1731</v>
      </c>
      <c r="AM59" s="334" t="s">
        <v>92</v>
      </c>
      <c r="AN59" s="335" t="s">
        <v>1161</v>
      </c>
      <c r="AO59" s="334" t="s">
        <v>92</v>
      </c>
      <c r="AP59" s="335" t="s">
        <v>1732</v>
      </c>
      <c r="AQ59" s="337"/>
    </row>
    <row r="60" spans="1:43" s="340" customFormat="1" ht="12">
      <c r="A60" s="341" t="s">
        <v>1240</v>
      </c>
      <c r="B60" s="330" t="s">
        <v>1682</v>
      </c>
      <c r="C60" s="331">
        <v>19941209</v>
      </c>
      <c r="D60" s="331">
        <v>522</v>
      </c>
      <c r="E60" s="342" t="s">
        <v>65</v>
      </c>
      <c r="F60" s="343" t="s">
        <v>66</v>
      </c>
      <c r="G60" s="331" t="s">
        <v>82</v>
      </c>
      <c r="H60" s="331">
        <v>48</v>
      </c>
      <c r="I60" s="344">
        <v>14</v>
      </c>
      <c r="J60" s="344" t="s">
        <v>1277</v>
      </c>
      <c r="K60" s="345">
        <v>1</v>
      </c>
      <c r="L60" s="331">
        <v>20140826</v>
      </c>
      <c r="M60" s="331" t="s">
        <v>436</v>
      </c>
      <c r="N60" s="331">
        <v>100</v>
      </c>
      <c r="O60" s="332">
        <v>60000</v>
      </c>
      <c r="P60" s="333"/>
      <c r="Q60" s="331" t="str">
        <f>+A60</f>
        <v>CSC941209361</v>
      </c>
      <c r="R60" s="333"/>
      <c r="S60" s="334" t="s">
        <v>67</v>
      </c>
      <c r="T60" s="335" t="s">
        <v>95</v>
      </c>
      <c r="U60" s="334"/>
      <c r="V60" s="335"/>
      <c r="W60" s="334">
        <v>17</v>
      </c>
      <c r="X60" s="335"/>
      <c r="Y60" s="334"/>
      <c r="Z60" s="335"/>
      <c r="AA60" s="334"/>
      <c r="AB60" s="335" t="s">
        <v>69</v>
      </c>
      <c r="AC60" s="335" t="s">
        <v>89</v>
      </c>
      <c r="AD60" s="335">
        <v>48640</v>
      </c>
      <c r="AE60" s="335" t="s">
        <v>1300</v>
      </c>
      <c r="AF60" s="335">
        <v>1</v>
      </c>
      <c r="AG60" s="335" t="s">
        <v>1711</v>
      </c>
      <c r="AH60" s="335">
        <v>14032</v>
      </c>
      <c r="AI60" s="334" t="s">
        <v>376</v>
      </c>
      <c r="AJ60" s="335">
        <v>14</v>
      </c>
      <c r="AK60" s="334" t="s">
        <v>67</v>
      </c>
      <c r="AL60" s="335" t="s">
        <v>213</v>
      </c>
      <c r="AM60" s="334" t="s">
        <v>67</v>
      </c>
      <c r="AN60" s="335" t="s">
        <v>122</v>
      </c>
      <c r="AO60" s="334" t="s">
        <v>67</v>
      </c>
      <c r="AP60" s="335" t="s">
        <v>400</v>
      </c>
      <c r="AQ60" s="337" t="s">
        <v>1712</v>
      </c>
    </row>
    <row r="61" spans="1:43" s="340" customFormat="1" ht="12">
      <c r="A61" s="341" t="s">
        <v>2184</v>
      </c>
      <c r="B61" s="330" t="s">
        <v>1671</v>
      </c>
      <c r="C61" s="331">
        <v>19841023</v>
      </c>
      <c r="D61" s="331">
        <v>522</v>
      </c>
      <c r="E61" s="342" t="s">
        <v>65</v>
      </c>
      <c r="F61" s="343" t="s">
        <v>66</v>
      </c>
      <c r="G61" s="331" t="s">
        <v>82</v>
      </c>
      <c r="H61" s="331">
        <v>48</v>
      </c>
      <c r="I61" s="344">
        <v>14</v>
      </c>
      <c r="J61" s="344">
        <v>1</v>
      </c>
      <c r="K61" s="345">
        <v>1</v>
      </c>
      <c r="L61" s="331">
        <v>201408</v>
      </c>
      <c r="M61" s="331" t="s">
        <v>436</v>
      </c>
      <c r="N61" s="331">
        <v>100</v>
      </c>
      <c r="O61" s="332">
        <v>100000</v>
      </c>
      <c r="P61" s="333"/>
      <c r="Q61" s="331" t="str">
        <f>+A61</f>
        <v>CCP8410236I6</v>
      </c>
      <c r="R61" s="333"/>
      <c r="S61" s="334" t="s">
        <v>67</v>
      </c>
      <c r="T61" s="335" t="s">
        <v>1737</v>
      </c>
      <c r="U61" s="334"/>
      <c r="V61" s="335"/>
      <c r="W61" s="334">
        <v>624</v>
      </c>
      <c r="X61" s="335"/>
      <c r="Y61" s="334"/>
      <c r="Z61" s="335"/>
      <c r="AA61" s="334"/>
      <c r="AB61" s="335" t="s">
        <v>69</v>
      </c>
      <c r="AC61" s="335" t="s">
        <v>1744</v>
      </c>
      <c r="AD61" s="335">
        <v>44180</v>
      </c>
      <c r="AE61" s="335" t="s">
        <v>1159</v>
      </c>
      <c r="AF61" s="335">
        <v>1</v>
      </c>
      <c r="AG61" s="335" t="s">
        <v>1159</v>
      </c>
      <c r="AH61" s="335">
        <v>1</v>
      </c>
      <c r="AI61" s="334" t="s">
        <v>376</v>
      </c>
      <c r="AJ61" s="335">
        <v>14</v>
      </c>
      <c r="AK61" s="334" t="s">
        <v>92</v>
      </c>
      <c r="AL61" s="335" t="s">
        <v>1745</v>
      </c>
      <c r="AM61" s="334" t="s">
        <v>67</v>
      </c>
      <c r="AN61" s="335" t="s">
        <v>1746</v>
      </c>
      <c r="AO61" s="334" t="s">
        <v>67</v>
      </c>
      <c r="AP61" s="335" t="s">
        <v>1747</v>
      </c>
      <c r="AQ61" s="337" t="s">
        <v>1748</v>
      </c>
    </row>
    <row r="62" spans="1:43" s="340" customFormat="1" ht="12">
      <c r="A62" s="341" t="s">
        <v>1734</v>
      </c>
      <c r="B62" s="330" t="s">
        <v>1670</v>
      </c>
      <c r="C62" s="331">
        <v>19991030</v>
      </c>
      <c r="D62" s="331">
        <v>522</v>
      </c>
      <c r="E62" s="342" t="s">
        <v>65</v>
      </c>
      <c r="F62" s="343" t="s">
        <v>66</v>
      </c>
      <c r="G62" s="331" t="s">
        <v>82</v>
      </c>
      <c r="H62" s="331">
        <v>48</v>
      </c>
      <c r="I62" s="344">
        <v>32</v>
      </c>
      <c r="J62" s="344">
        <v>11</v>
      </c>
      <c r="K62" s="345">
        <v>1</v>
      </c>
      <c r="L62" s="331">
        <v>201408</v>
      </c>
      <c r="M62" s="331" t="s">
        <v>436</v>
      </c>
      <c r="N62" s="331">
        <v>100</v>
      </c>
      <c r="O62" s="332">
        <v>70000</v>
      </c>
      <c r="P62" s="333"/>
      <c r="Q62" s="331" t="str">
        <f aca="true" t="shared" si="2" ref="Q62:Q76">+A62</f>
        <v>CPP9910304Y2</v>
      </c>
      <c r="R62" s="333"/>
      <c r="S62" s="334" t="s">
        <v>67</v>
      </c>
      <c r="T62" s="335" t="s">
        <v>414</v>
      </c>
      <c r="U62" s="334"/>
      <c r="V62" s="335"/>
      <c r="W62" s="334">
        <v>130</v>
      </c>
      <c r="X62" s="335"/>
      <c r="Y62" s="334"/>
      <c r="Z62" s="335"/>
      <c r="AA62" s="334"/>
      <c r="AB62" s="335" t="s">
        <v>69</v>
      </c>
      <c r="AC62" s="335" t="s">
        <v>89</v>
      </c>
      <c r="AD62" s="335">
        <v>99830</v>
      </c>
      <c r="AE62" s="335" t="s">
        <v>1736</v>
      </c>
      <c r="AF62" s="335">
        <v>1</v>
      </c>
      <c r="AG62" s="335" t="s">
        <v>1751</v>
      </c>
      <c r="AH62" s="335">
        <v>11</v>
      </c>
      <c r="AI62" s="334" t="s">
        <v>196</v>
      </c>
      <c r="AJ62" s="335">
        <v>32</v>
      </c>
      <c r="AK62" s="334" t="s">
        <v>92</v>
      </c>
      <c r="AL62" s="335" t="s">
        <v>394</v>
      </c>
      <c r="AM62" s="334" t="s">
        <v>67</v>
      </c>
      <c r="AN62" s="335" t="s">
        <v>406</v>
      </c>
      <c r="AO62" s="334" t="s">
        <v>67</v>
      </c>
      <c r="AP62" s="335" t="s">
        <v>1749</v>
      </c>
      <c r="AQ62" s="337" t="s">
        <v>1750</v>
      </c>
    </row>
    <row r="63" spans="1:43" s="340" customFormat="1" ht="12">
      <c r="A63" s="341" t="s">
        <v>1792</v>
      </c>
      <c r="B63" s="330" t="s">
        <v>1752</v>
      </c>
      <c r="C63" s="331">
        <v>19940611</v>
      </c>
      <c r="D63" s="331">
        <v>522</v>
      </c>
      <c r="E63" s="342" t="s">
        <v>65</v>
      </c>
      <c r="F63" s="343" t="s">
        <v>66</v>
      </c>
      <c r="G63" s="331" t="s">
        <v>82</v>
      </c>
      <c r="H63" s="331">
        <v>48</v>
      </c>
      <c r="I63" s="344"/>
      <c r="J63" s="344">
        <v>22</v>
      </c>
      <c r="K63" s="345">
        <v>17</v>
      </c>
      <c r="L63" s="331">
        <v>201408</v>
      </c>
      <c r="M63" s="331" t="s">
        <v>436</v>
      </c>
      <c r="N63" s="331">
        <v>100</v>
      </c>
      <c r="O63" s="332">
        <v>60000</v>
      </c>
      <c r="P63" s="333"/>
      <c r="Q63" s="331" t="str">
        <f t="shared" si="2"/>
        <v>CSM940611MP1</v>
      </c>
      <c r="R63" s="333"/>
      <c r="S63" s="334" t="s">
        <v>67</v>
      </c>
      <c r="T63" s="335" t="s">
        <v>1561</v>
      </c>
      <c r="U63" s="334"/>
      <c r="V63" s="335"/>
      <c r="W63" s="334">
        <v>26</v>
      </c>
      <c r="X63" s="335"/>
      <c r="Y63" s="334"/>
      <c r="Z63" s="335"/>
      <c r="AA63" s="334"/>
      <c r="AB63" s="335" t="s">
        <v>69</v>
      </c>
      <c r="AC63" s="335" t="s">
        <v>89</v>
      </c>
      <c r="AD63" s="335">
        <v>76750</v>
      </c>
      <c r="AE63" s="335" t="s">
        <v>1793</v>
      </c>
      <c r="AF63" s="335">
        <v>1</v>
      </c>
      <c r="AG63" s="335" t="s">
        <v>1793</v>
      </c>
      <c r="AH63" s="335">
        <v>17</v>
      </c>
      <c r="AI63" s="334" t="s">
        <v>492</v>
      </c>
      <c r="AJ63" s="335">
        <v>22</v>
      </c>
      <c r="AK63" s="334" t="s">
        <v>495</v>
      </c>
      <c r="AL63" s="335" t="s">
        <v>1812</v>
      </c>
      <c r="AM63" s="334" t="s">
        <v>67</v>
      </c>
      <c r="AN63" s="335" t="s">
        <v>1341</v>
      </c>
      <c r="AO63" s="334" t="s">
        <v>474</v>
      </c>
      <c r="AP63" s="335" t="s">
        <v>394</v>
      </c>
      <c r="AQ63" s="337" t="s">
        <v>1813</v>
      </c>
    </row>
    <row r="64" spans="1:43" s="340" customFormat="1" ht="12">
      <c r="A64" s="341" t="s">
        <v>644</v>
      </c>
      <c r="B64" s="330" t="s">
        <v>1758</v>
      </c>
      <c r="C64" s="331">
        <v>19961011</v>
      </c>
      <c r="D64" s="331">
        <v>522</v>
      </c>
      <c r="E64" s="342" t="s">
        <v>65</v>
      </c>
      <c r="F64" s="343" t="s">
        <v>66</v>
      </c>
      <c r="G64" s="331" t="s">
        <v>82</v>
      </c>
      <c r="H64" s="331">
        <v>48</v>
      </c>
      <c r="I64" s="344">
        <v>54</v>
      </c>
      <c r="J64" s="344">
        <v>14</v>
      </c>
      <c r="K64" s="345">
        <v>97</v>
      </c>
      <c r="L64" s="331">
        <v>201408</v>
      </c>
      <c r="M64" s="331" t="s">
        <v>436</v>
      </c>
      <c r="N64" s="331">
        <v>100</v>
      </c>
      <c r="O64" s="332">
        <v>160000</v>
      </c>
      <c r="P64" s="333"/>
      <c r="Q64" s="331" t="str">
        <f t="shared" si="2"/>
        <v>CPS961011U96</v>
      </c>
      <c r="R64" s="333"/>
      <c r="S64" s="334" t="s">
        <v>92</v>
      </c>
      <c r="T64" s="335" t="s">
        <v>1333</v>
      </c>
      <c r="U64" s="334"/>
      <c r="V64" s="335"/>
      <c r="W64" s="334">
        <v>8</v>
      </c>
      <c r="X64" s="335"/>
      <c r="Y64" s="334"/>
      <c r="Z64" s="335"/>
      <c r="AA64" s="334"/>
      <c r="AB64" s="335" t="s">
        <v>167</v>
      </c>
      <c r="AC64" s="335" t="s">
        <v>177</v>
      </c>
      <c r="AD64" s="335">
        <v>45640</v>
      </c>
      <c r="AE64" s="335" t="s">
        <v>1759</v>
      </c>
      <c r="AF64" s="335">
        <v>1</v>
      </c>
      <c r="AG64" s="335" t="s">
        <v>1759</v>
      </c>
      <c r="AH64" s="335">
        <v>97</v>
      </c>
      <c r="AI64" s="334" t="s">
        <v>291</v>
      </c>
      <c r="AJ64" s="335">
        <v>14</v>
      </c>
      <c r="AK64" s="334" t="s">
        <v>1294</v>
      </c>
      <c r="AL64" s="335" t="s">
        <v>1288</v>
      </c>
      <c r="AM64" s="334" t="s">
        <v>1294</v>
      </c>
      <c r="AN64" s="335" t="s">
        <v>1325</v>
      </c>
      <c r="AO64" s="334" t="s">
        <v>1294</v>
      </c>
      <c r="AP64" s="335" t="s">
        <v>1351</v>
      </c>
      <c r="AQ64" s="337" t="s">
        <v>1760</v>
      </c>
    </row>
    <row r="65" spans="1:43" s="340" customFormat="1" ht="12">
      <c r="A65" s="341" t="s">
        <v>1794</v>
      </c>
      <c r="B65" s="330" t="s">
        <v>1753</v>
      </c>
      <c r="C65" s="331">
        <v>19940912</v>
      </c>
      <c r="D65" s="331">
        <v>522</v>
      </c>
      <c r="E65" s="342" t="s">
        <v>65</v>
      </c>
      <c r="F65" s="343" t="s">
        <v>66</v>
      </c>
      <c r="G65" s="331" t="s">
        <v>82</v>
      </c>
      <c r="H65" s="331">
        <v>48</v>
      </c>
      <c r="I65" s="344" t="s">
        <v>120</v>
      </c>
      <c r="J65" s="344" t="s">
        <v>1814</v>
      </c>
      <c r="K65" s="345" t="s">
        <v>1809</v>
      </c>
      <c r="L65" s="331">
        <v>201408</v>
      </c>
      <c r="M65" s="331" t="s">
        <v>436</v>
      </c>
      <c r="N65" s="331">
        <v>100</v>
      </c>
      <c r="O65" s="332">
        <v>140000</v>
      </c>
      <c r="P65" s="333"/>
      <c r="Q65" s="331" t="str">
        <f t="shared" si="2"/>
        <v>CSC940912E79</v>
      </c>
      <c r="R65" s="333"/>
      <c r="S65" s="334" t="s">
        <v>67</v>
      </c>
      <c r="T65" s="335" t="s">
        <v>1795</v>
      </c>
      <c r="U65" s="334"/>
      <c r="V65" s="335"/>
      <c r="W65" s="334" t="s">
        <v>153</v>
      </c>
      <c r="X65" s="335"/>
      <c r="Y65" s="334"/>
      <c r="Z65" s="335"/>
      <c r="AA65" s="334"/>
      <c r="AB65" s="335" t="s">
        <v>69</v>
      </c>
      <c r="AC65" s="335" t="s">
        <v>89</v>
      </c>
      <c r="AD65" s="335"/>
      <c r="AE65" s="335" t="s">
        <v>1796</v>
      </c>
      <c r="AF65" s="335" t="s">
        <v>1809</v>
      </c>
      <c r="AG65" s="335" t="s">
        <v>1811</v>
      </c>
      <c r="AH65" s="335" t="s">
        <v>1814</v>
      </c>
      <c r="AI65" s="334" t="s">
        <v>91</v>
      </c>
      <c r="AJ65" s="335" t="s">
        <v>120</v>
      </c>
      <c r="AK65" s="334" t="s">
        <v>1610</v>
      </c>
      <c r="AL65" s="335" t="s">
        <v>1610</v>
      </c>
      <c r="AM65" s="334" t="s">
        <v>1610</v>
      </c>
      <c r="AN65" s="335" t="s">
        <v>1610</v>
      </c>
      <c r="AO65" s="334" t="s">
        <v>1610</v>
      </c>
      <c r="AP65" s="335" t="s">
        <v>1610</v>
      </c>
      <c r="AQ65" s="337" t="s">
        <v>1810</v>
      </c>
    </row>
    <row r="66" spans="1:43" s="340" customFormat="1" ht="12">
      <c r="A66" s="341" t="s">
        <v>1794</v>
      </c>
      <c r="B66" s="330" t="s">
        <v>1753</v>
      </c>
      <c r="C66" s="331">
        <v>19940912</v>
      </c>
      <c r="D66" s="331">
        <v>522</v>
      </c>
      <c r="E66" s="342" t="s">
        <v>65</v>
      </c>
      <c r="F66" s="343" t="s">
        <v>66</v>
      </c>
      <c r="G66" s="331" t="s">
        <v>82</v>
      </c>
      <c r="H66" s="331">
        <v>48</v>
      </c>
      <c r="I66" s="344" t="s">
        <v>120</v>
      </c>
      <c r="J66" s="344" t="s">
        <v>1814</v>
      </c>
      <c r="K66" s="345" t="s">
        <v>1809</v>
      </c>
      <c r="L66" s="331">
        <v>201408</v>
      </c>
      <c r="M66" s="331" t="s">
        <v>436</v>
      </c>
      <c r="N66" s="331">
        <v>100</v>
      </c>
      <c r="O66" s="332">
        <v>60000</v>
      </c>
      <c r="P66" s="333"/>
      <c r="Q66" s="331" t="str">
        <f t="shared" si="2"/>
        <v>CSC940912E79</v>
      </c>
      <c r="R66" s="333"/>
      <c r="S66" s="334" t="s">
        <v>67</v>
      </c>
      <c r="T66" s="335" t="s">
        <v>1795</v>
      </c>
      <c r="U66" s="334"/>
      <c r="V66" s="335"/>
      <c r="W66" s="334" t="s">
        <v>153</v>
      </c>
      <c r="X66" s="335"/>
      <c r="Y66" s="334"/>
      <c r="Z66" s="335"/>
      <c r="AA66" s="334"/>
      <c r="AB66" s="335" t="s">
        <v>69</v>
      </c>
      <c r="AC66" s="335" t="s">
        <v>89</v>
      </c>
      <c r="AD66" s="335"/>
      <c r="AE66" s="335" t="s">
        <v>1796</v>
      </c>
      <c r="AF66" s="335" t="s">
        <v>1809</v>
      </c>
      <c r="AG66" s="335" t="s">
        <v>1811</v>
      </c>
      <c r="AH66" s="335" t="s">
        <v>1814</v>
      </c>
      <c r="AI66" s="334" t="s">
        <v>91</v>
      </c>
      <c r="AJ66" s="335" t="s">
        <v>120</v>
      </c>
      <c r="AK66" s="334" t="s">
        <v>1610</v>
      </c>
      <c r="AL66" s="335" t="s">
        <v>1610</v>
      </c>
      <c r="AM66" s="334" t="s">
        <v>1610</v>
      </c>
      <c r="AN66" s="335" t="s">
        <v>1610</v>
      </c>
      <c r="AO66" s="334" t="s">
        <v>1610</v>
      </c>
      <c r="AP66" s="335" t="s">
        <v>1610</v>
      </c>
      <c r="AQ66" s="337" t="s">
        <v>1810</v>
      </c>
    </row>
    <row r="67" spans="1:43" s="340" customFormat="1" ht="12">
      <c r="A67" s="341" t="s">
        <v>640</v>
      </c>
      <c r="B67" s="330" t="s">
        <v>558</v>
      </c>
      <c r="C67" s="331">
        <v>19981229</v>
      </c>
      <c r="D67" s="331">
        <v>522</v>
      </c>
      <c r="E67" s="342" t="s">
        <v>65</v>
      </c>
      <c r="F67" s="343" t="s">
        <v>66</v>
      </c>
      <c r="G67" s="331" t="s">
        <v>82</v>
      </c>
      <c r="H67" s="331">
        <v>48</v>
      </c>
      <c r="I67" s="344">
        <v>21</v>
      </c>
      <c r="J67" s="344">
        <v>114</v>
      </c>
      <c r="K67" s="345">
        <v>1</v>
      </c>
      <c r="L67" s="331">
        <v>201408</v>
      </c>
      <c r="M67" s="331" t="s">
        <v>436</v>
      </c>
      <c r="N67" s="331">
        <v>100</v>
      </c>
      <c r="O67" s="332">
        <v>92800</v>
      </c>
      <c r="P67" s="333"/>
      <c r="Q67" s="331" t="str">
        <f t="shared" si="2"/>
        <v>CDP981229G60</v>
      </c>
      <c r="R67" s="333"/>
      <c r="S67" s="334" t="s">
        <v>67</v>
      </c>
      <c r="T67" s="335" t="s">
        <v>731</v>
      </c>
      <c r="U67" s="334"/>
      <c r="V67" s="335"/>
      <c r="W67" s="334" t="s">
        <v>1761</v>
      </c>
      <c r="X67" s="335"/>
      <c r="Y67" s="334"/>
      <c r="Z67" s="335"/>
      <c r="AA67" s="334"/>
      <c r="AB67" s="335" t="s">
        <v>69</v>
      </c>
      <c r="AC67" s="335" t="s">
        <v>732</v>
      </c>
      <c r="AD67" s="335">
        <v>72420</v>
      </c>
      <c r="AE67" s="335" t="s">
        <v>1762</v>
      </c>
      <c r="AF67" s="335">
        <v>1</v>
      </c>
      <c r="AG67" s="335" t="s">
        <v>1762</v>
      </c>
      <c r="AH67" s="335">
        <v>114</v>
      </c>
      <c r="AI67" s="334" t="s">
        <v>1763</v>
      </c>
      <c r="AJ67" s="335">
        <v>21</v>
      </c>
      <c r="AK67" s="334" t="s">
        <v>67</v>
      </c>
      <c r="AL67" s="335" t="s">
        <v>1764</v>
      </c>
      <c r="AM67" s="334" t="s">
        <v>466</v>
      </c>
      <c r="AN67" s="335" t="s">
        <v>1381</v>
      </c>
      <c r="AO67" s="334" t="s">
        <v>67</v>
      </c>
      <c r="AP67" s="335" t="s">
        <v>94</v>
      </c>
      <c r="AQ67" s="337" t="s">
        <v>1765</v>
      </c>
    </row>
    <row r="68" spans="1:43" s="340" customFormat="1" ht="12">
      <c r="A68" s="341" t="s">
        <v>1766</v>
      </c>
      <c r="B68" s="330" t="s">
        <v>1767</v>
      </c>
      <c r="C68" s="331">
        <v>19960921</v>
      </c>
      <c r="D68" s="331">
        <v>522</v>
      </c>
      <c r="E68" s="342" t="s">
        <v>65</v>
      </c>
      <c r="F68" s="343" t="s">
        <v>66</v>
      </c>
      <c r="G68" s="331" t="s">
        <v>82</v>
      </c>
      <c r="H68" s="331">
        <v>48</v>
      </c>
      <c r="I68" s="344">
        <v>14</v>
      </c>
      <c r="J68" s="344" t="s">
        <v>1107</v>
      </c>
      <c r="K68" s="345">
        <v>1</v>
      </c>
      <c r="L68" s="331">
        <v>201408</v>
      </c>
      <c r="M68" s="331" t="s">
        <v>436</v>
      </c>
      <c r="N68" s="331">
        <v>100</v>
      </c>
      <c r="O68" s="332">
        <v>160000</v>
      </c>
      <c r="P68" s="333"/>
      <c r="Q68" s="331" t="str">
        <f t="shared" si="2"/>
        <v>CPT960927IT5</v>
      </c>
      <c r="R68" s="333"/>
      <c r="S68" s="334" t="s">
        <v>67</v>
      </c>
      <c r="T68" s="335" t="s">
        <v>364</v>
      </c>
      <c r="U68" s="334"/>
      <c r="V68" s="335"/>
      <c r="W68" s="334">
        <v>65</v>
      </c>
      <c r="X68" s="335"/>
      <c r="Y68" s="334"/>
      <c r="Z68" s="335"/>
      <c r="AA68" s="334"/>
      <c r="AB68" s="335" t="s">
        <v>69</v>
      </c>
      <c r="AC68" s="335" t="s">
        <v>89</v>
      </c>
      <c r="AD68" s="335">
        <v>48450</v>
      </c>
      <c r="AE68" s="335" t="s">
        <v>1157</v>
      </c>
      <c r="AF68" s="335">
        <v>1</v>
      </c>
      <c r="AG68" s="335" t="s">
        <v>1768</v>
      </c>
      <c r="AH68" s="335">
        <v>14100</v>
      </c>
      <c r="AI68" s="334" t="s">
        <v>376</v>
      </c>
      <c r="AJ68" s="335">
        <v>14</v>
      </c>
      <c r="AK68" s="334" t="s">
        <v>67</v>
      </c>
      <c r="AL68" s="335" t="s">
        <v>1769</v>
      </c>
      <c r="AM68" s="334" t="s">
        <v>67</v>
      </c>
      <c r="AN68" s="335" t="s">
        <v>1770</v>
      </c>
      <c r="AO68" s="334" t="s">
        <v>67</v>
      </c>
      <c r="AP68" s="335" t="s">
        <v>1771</v>
      </c>
      <c r="AQ68" s="337" t="s">
        <v>1772</v>
      </c>
    </row>
    <row r="69" spans="1:43" s="340" customFormat="1" ht="12">
      <c r="A69" s="341" t="s">
        <v>1069</v>
      </c>
      <c r="B69" s="330" t="s">
        <v>1773</v>
      </c>
      <c r="C69" s="331" t="s">
        <v>1774</v>
      </c>
      <c r="D69" s="331">
        <v>522</v>
      </c>
      <c r="E69" s="342" t="s">
        <v>65</v>
      </c>
      <c r="F69" s="343" t="s">
        <v>66</v>
      </c>
      <c r="G69" s="331" t="s">
        <v>82</v>
      </c>
      <c r="H69" s="331">
        <v>48</v>
      </c>
      <c r="I69" s="344" t="s">
        <v>1026</v>
      </c>
      <c r="J69" s="344" t="s">
        <v>1775</v>
      </c>
      <c r="K69" s="345" t="s">
        <v>651</v>
      </c>
      <c r="L69" s="331">
        <v>201408</v>
      </c>
      <c r="M69" s="331" t="s">
        <v>436</v>
      </c>
      <c r="N69" s="331">
        <v>100</v>
      </c>
      <c r="O69" s="332">
        <v>70000</v>
      </c>
      <c r="P69" s="333"/>
      <c r="Q69" s="331" t="str">
        <f t="shared" si="2"/>
        <v>TLA040403658</v>
      </c>
      <c r="R69" s="333"/>
      <c r="S69" s="334" t="s">
        <v>67</v>
      </c>
      <c r="T69" s="335" t="s">
        <v>1083</v>
      </c>
      <c r="U69" s="334"/>
      <c r="V69" s="335"/>
      <c r="W69" s="334">
        <v>53</v>
      </c>
      <c r="X69" s="335"/>
      <c r="Y69" s="334"/>
      <c r="Z69" s="335"/>
      <c r="AA69" s="334"/>
      <c r="AB69" s="335" t="s">
        <v>69</v>
      </c>
      <c r="AC69" s="335" t="s">
        <v>1084</v>
      </c>
      <c r="AD69" s="335" t="s">
        <v>1776</v>
      </c>
      <c r="AE69" s="335" t="s">
        <v>1037</v>
      </c>
      <c r="AF69" s="335" t="s">
        <v>651</v>
      </c>
      <c r="AG69" s="335" t="s">
        <v>1037</v>
      </c>
      <c r="AH69" s="335" t="s">
        <v>1775</v>
      </c>
      <c r="AI69" s="334" t="s">
        <v>207</v>
      </c>
      <c r="AJ69" s="335" t="s">
        <v>1026</v>
      </c>
      <c r="AK69" s="334" t="s">
        <v>67</v>
      </c>
      <c r="AL69" s="335" t="s">
        <v>687</v>
      </c>
      <c r="AM69" s="334" t="s">
        <v>474</v>
      </c>
      <c r="AN69" s="335" t="s">
        <v>1777</v>
      </c>
      <c r="AO69" s="334" t="s">
        <v>67</v>
      </c>
      <c r="AP69" s="335" t="s">
        <v>406</v>
      </c>
      <c r="AQ69" s="337" t="s">
        <v>1778</v>
      </c>
    </row>
    <row r="70" spans="1:43" s="340" customFormat="1" ht="12">
      <c r="A70" s="341" t="s">
        <v>1797</v>
      </c>
      <c r="B70" s="330" t="s">
        <v>1754</v>
      </c>
      <c r="C70" s="331">
        <v>19950623</v>
      </c>
      <c r="D70" s="331">
        <v>522</v>
      </c>
      <c r="E70" s="342" t="s">
        <v>65</v>
      </c>
      <c r="F70" s="343" t="s">
        <v>66</v>
      </c>
      <c r="G70" s="331" t="s">
        <v>82</v>
      </c>
      <c r="H70" s="331">
        <v>48</v>
      </c>
      <c r="I70" s="344" t="s">
        <v>656</v>
      </c>
      <c r="J70" s="344" t="s">
        <v>1112</v>
      </c>
      <c r="K70" s="345" t="s">
        <v>651</v>
      </c>
      <c r="L70" s="331">
        <v>201408</v>
      </c>
      <c r="M70" s="331" t="s">
        <v>436</v>
      </c>
      <c r="N70" s="331">
        <v>100</v>
      </c>
      <c r="O70" s="332">
        <v>120000</v>
      </c>
      <c r="P70" s="333"/>
      <c r="Q70" s="331" t="str">
        <f t="shared" si="2"/>
        <v>CSC950623BJ8</v>
      </c>
      <c r="R70" s="333"/>
      <c r="S70" s="334" t="s">
        <v>67</v>
      </c>
      <c r="T70" s="335" t="s">
        <v>1199</v>
      </c>
      <c r="U70" s="334"/>
      <c r="V70" s="335"/>
      <c r="W70" s="334">
        <v>13</v>
      </c>
      <c r="X70" s="335"/>
      <c r="Y70" s="334"/>
      <c r="Z70" s="335"/>
      <c r="AA70" s="334"/>
      <c r="AB70" s="335" t="s">
        <v>69</v>
      </c>
      <c r="AC70" s="335" t="s">
        <v>89</v>
      </c>
      <c r="AD70" s="335">
        <v>28500</v>
      </c>
      <c r="AE70" s="335" t="s">
        <v>377</v>
      </c>
      <c r="AF70" s="335" t="s">
        <v>651</v>
      </c>
      <c r="AG70" s="335" t="s">
        <v>377</v>
      </c>
      <c r="AH70" s="335" t="s">
        <v>1112</v>
      </c>
      <c r="AI70" s="334" t="s">
        <v>689</v>
      </c>
      <c r="AJ70" s="335" t="s">
        <v>656</v>
      </c>
      <c r="AK70" s="334" t="s">
        <v>67</v>
      </c>
      <c r="AL70" s="335" t="s">
        <v>394</v>
      </c>
      <c r="AM70" s="334" t="s">
        <v>474</v>
      </c>
      <c r="AN70" s="335" t="s">
        <v>1612</v>
      </c>
      <c r="AO70" s="334" t="s">
        <v>67</v>
      </c>
      <c r="AP70" s="335" t="s">
        <v>1313</v>
      </c>
      <c r="AQ70" s="337" t="s">
        <v>1804</v>
      </c>
    </row>
    <row r="71" spans="1:43" s="340" customFormat="1" ht="12">
      <c r="A71" s="341" t="s">
        <v>1798</v>
      </c>
      <c r="B71" s="330" t="s">
        <v>1755</v>
      </c>
      <c r="C71" s="331">
        <v>19960517</v>
      </c>
      <c r="D71" s="331">
        <v>522</v>
      </c>
      <c r="E71" s="342" t="s">
        <v>65</v>
      </c>
      <c r="F71" s="343" t="s">
        <v>66</v>
      </c>
      <c r="G71" s="331" t="s">
        <v>82</v>
      </c>
      <c r="H71" s="331">
        <v>48</v>
      </c>
      <c r="I71" s="344">
        <v>22</v>
      </c>
      <c r="J71" s="344">
        <v>14</v>
      </c>
      <c r="K71" s="345">
        <v>1</v>
      </c>
      <c r="L71" s="331">
        <v>201408</v>
      </c>
      <c r="M71" s="331" t="s">
        <v>436</v>
      </c>
      <c r="N71" s="331">
        <v>100</v>
      </c>
      <c r="O71" s="332">
        <v>60000</v>
      </c>
      <c r="P71" s="333"/>
      <c r="Q71" s="331" t="str">
        <f t="shared" si="2"/>
        <v>CPF960517AP7</v>
      </c>
      <c r="R71" s="333"/>
      <c r="S71" s="334" t="s">
        <v>67</v>
      </c>
      <c r="T71" s="335" t="s">
        <v>86</v>
      </c>
      <c r="U71" s="334"/>
      <c r="V71" s="335"/>
      <c r="W71" s="334">
        <v>50</v>
      </c>
      <c r="X71" s="335"/>
      <c r="Y71" s="334"/>
      <c r="Z71" s="335"/>
      <c r="AA71" s="334"/>
      <c r="AB71" s="335" t="s">
        <v>69</v>
      </c>
      <c r="AC71" s="335" t="s">
        <v>89</v>
      </c>
      <c r="AD71" s="335">
        <v>76000</v>
      </c>
      <c r="AE71" s="335" t="s">
        <v>492</v>
      </c>
      <c r="AF71" s="335">
        <v>1</v>
      </c>
      <c r="AG71" s="335" t="s">
        <v>492</v>
      </c>
      <c r="AH71" s="335">
        <v>14</v>
      </c>
      <c r="AI71" s="334" t="s">
        <v>492</v>
      </c>
      <c r="AJ71" s="335">
        <v>22</v>
      </c>
      <c r="AK71" s="334" t="s">
        <v>1610</v>
      </c>
      <c r="AL71" s="335" t="s">
        <v>1610</v>
      </c>
      <c r="AM71" s="334" t="s">
        <v>1610</v>
      </c>
      <c r="AN71" s="335" t="s">
        <v>1610</v>
      </c>
      <c r="AO71" s="334" t="s">
        <v>1610</v>
      </c>
      <c r="AP71" s="335" t="s">
        <v>1610</v>
      </c>
      <c r="AQ71" s="337" t="s">
        <v>1610</v>
      </c>
    </row>
    <row r="72" spans="1:43" s="340" customFormat="1" ht="12">
      <c r="A72" s="341" t="s">
        <v>1779</v>
      </c>
      <c r="B72" s="330" t="s">
        <v>1780</v>
      </c>
      <c r="C72" s="331">
        <v>19600508</v>
      </c>
      <c r="D72" s="331">
        <v>522</v>
      </c>
      <c r="E72" s="342" t="s">
        <v>65</v>
      </c>
      <c r="F72" s="343" t="s">
        <v>66</v>
      </c>
      <c r="G72" s="331" t="s">
        <v>82</v>
      </c>
      <c r="H72" s="331">
        <v>48</v>
      </c>
      <c r="I72" s="344">
        <v>14</v>
      </c>
      <c r="J72" s="344">
        <v>101</v>
      </c>
      <c r="K72" s="345">
        <v>1</v>
      </c>
      <c r="L72" s="331">
        <v>201408</v>
      </c>
      <c r="M72" s="331" t="s">
        <v>436</v>
      </c>
      <c r="N72" s="331">
        <v>100</v>
      </c>
      <c r="O72" s="332">
        <v>20976</v>
      </c>
      <c r="P72" s="333"/>
      <c r="Q72" s="331" t="str">
        <f t="shared" si="2"/>
        <v>APC9609247H7</v>
      </c>
      <c r="R72" s="333"/>
      <c r="S72" s="334" t="s">
        <v>92</v>
      </c>
      <c r="T72" s="335" t="s">
        <v>1306</v>
      </c>
      <c r="U72" s="334"/>
      <c r="V72" s="335"/>
      <c r="W72" s="334"/>
      <c r="X72" s="335"/>
      <c r="Y72" s="334" t="s">
        <v>1781</v>
      </c>
      <c r="Z72" s="335"/>
      <c r="AA72" s="334"/>
      <c r="AB72" s="335" t="s">
        <v>234</v>
      </c>
      <c r="AC72" s="335" t="s">
        <v>1782</v>
      </c>
      <c r="AD72" s="335">
        <v>45400</v>
      </c>
      <c r="AE72" s="335" t="s">
        <v>1783</v>
      </c>
      <c r="AF72" s="335">
        <v>1</v>
      </c>
      <c r="AG72" s="335" t="s">
        <v>1783</v>
      </c>
      <c r="AH72" s="335">
        <v>101</v>
      </c>
      <c r="AI72" s="334" t="s">
        <v>291</v>
      </c>
      <c r="AJ72" s="335">
        <v>14</v>
      </c>
      <c r="AK72" s="334" t="s">
        <v>92</v>
      </c>
      <c r="AL72" s="335" t="s">
        <v>74</v>
      </c>
      <c r="AM72" s="334" t="s">
        <v>1443</v>
      </c>
      <c r="AN72" s="335" t="s">
        <v>1784</v>
      </c>
      <c r="AO72" s="334" t="s">
        <v>92</v>
      </c>
      <c r="AP72" s="335" t="s">
        <v>277</v>
      </c>
      <c r="AQ72" s="337" t="s">
        <v>1785</v>
      </c>
    </row>
    <row r="73" spans="1:43" s="340" customFormat="1" ht="12">
      <c r="A73" s="341" t="s">
        <v>1799</v>
      </c>
      <c r="B73" s="330" t="s">
        <v>1756</v>
      </c>
      <c r="C73" s="331">
        <v>20031027</v>
      </c>
      <c r="D73" s="331">
        <v>522</v>
      </c>
      <c r="E73" s="342" t="s">
        <v>65</v>
      </c>
      <c r="F73" s="343" t="s">
        <v>66</v>
      </c>
      <c r="G73" s="331" t="s">
        <v>82</v>
      </c>
      <c r="H73" s="331">
        <v>48</v>
      </c>
      <c r="I73" s="344" t="s">
        <v>653</v>
      </c>
      <c r="J73" s="344" t="s">
        <v>662</v>
      </c>
      <c r="K73" s="345" t="s">
        <v>651</v>
      </c>
      <c r="L73" s="331">
        <v>201408</v>
      </c>
      <c r="M73" s="331" t="s">
        <v>436</v>
      </c>
      <c r="N73" s="331">
        <v>100</v>
      </c>
      <c r="O73" s="332">
        <v>10488</v>
      </c>
      <c r="P73" s="333"/>
      <c r="Q73" s="331" t="str">
        <f t="shared" si="2"/>
        <v>CSE031027NT0</v>
      </c>
      <c r="R73" s="333"/>
      <c r="S73" s="334" t="s">
        <v>67</v>
      </c>
      <c r="T73" s="335" t="s">
        <v>86</v>
      </c>
      <c r="U73" s="334"/>
      <c r="V73" s="335"/>
      <c r="W73" s="334"/>
      <c r="X73" s="335"/>
      <c r="Y73" s="334" t="s">
        <v>1800</v>
      </c>
      <c r="Z73" s="335"/>
      <c r="AA73" s="334"/>
      <c r="AB73" s="335" t="s">
        <v>69</v>
      </c>
      <c r="AC73" s="335" t="s">
        <v>89</v>
      </c>
      <c r="AD73" s="335">
        <v>37630</v>
      </c>
      <c r="AE73" s="335" t="s">
        <v>1089</v>
      </c>
      <c r="AF73" s="335" t="s">
        <v>651</v>
      </c>
      <c r="AG73" s="335" t="s">
        <v>1089</v>
      </c>
      <c r="AH73" s="335" t="s">
        <v>662</v>
      </c>
      <c r="AI73" s="334" t="s">
        <v>1593</v>
      </c>
      <c r="AJ73" s="335" t="s">
        <v>653</v>
      </c>
      <c r="AK73" s="334" t="s">
        <v>67</v>
      </c>
      <c r="AL73" s="335" t="s">
        <v>406</v>
      </c>
      <c r="AM73" s="334" t="s">
        <v>474</v>
      </c>
      <c r="AN73" s="335" t="s">
        <v>207</v>
      </c>
      <c r="AO73" s="334"/>
      <c r="AP73" s="335"/>
      <c r="AQ73" s="337" t="s">
        <v>1808</v>
      </c>
    </row>
    <row r="74" spans="1:43" s="340" customFormat="1" ht="12">
      <c r="A74" s="341" t="s">
        <v>1801</v>
      </c>
      <c r="B74" s="330" t="s">
        <v>1757</v>
      </c>
      <c r="C74" s="331">
        <v>20110312</v>
      </c>
      <c r="D74" s="331">
        <v>522</v>
      </c>
      <c r="E74" s="342" t="s">
        <v>65</v>
      </c>
      <c r="F74" s="343" t="s">
        <v>66</v>
      </c>
      <c r="G74" s="331" t="s">
        <v>82</v>
      </c>
      <c r="H74" s="331">
        <v>48</v>
      </c>
      <c r="I74" s="344" t="s">
        <v>1026</v>
      </c>
      <c r="J74" s="344" t="s">
        <v>404</v>
      </c>
      <c r="K74" s="345" t="s">
        <v>651</v>
      </c>
      <c r="L74" s="331">
        <v>201408</v>
      </c>
      <c r="M74" s="331" t="s">
        <v>436</v>
      </c>
      <c r="N74" s="331">
        <v>100</v>
      </c>
      <c r="O74" s="332">
        <v>100000</v>
      </c>
      <c r="P74" s="333"/>
      <c r="Q74" s="331" t="str">
        <f t="shared" si="2"/>
        <v>SDA1103128W0</v>
      </c>
      <c r="R74" s="333"/>
      <c r="S74" s="334" t="s">
        <v>85</v>
      </c>
      <c r="T74" s="335" t="s">
        <v>1802</v>
      </c>
      <c r="U74" s="334"/>
      <c r="V74" s="335"/>
      <c r="W74" s="334">
        <v>17</v>
      </c>
      <c r="X74" s="335"/>
      <c r="Y74" s="334"/>
      <c r="Z74" s="335"/>
      <c r="AA74" s="334"/>
      <c r="AB74" s="335" t="s">
        <v>69</v>
      </c>
      <c r="AC74" s="335" t="s">
        <v>89</v>
      </c>
      <c r="AD74" s="335"/>
      <c r="AE74" s="335" t="s">
        <v>1803</v>
      </c>
      <c r="AF74" s="335" t="s">
        <v>651</v>
      </c>
      <c r="AG74" s="335" t="s">
        <v>1803</v>
      </c>
      <c r="AH74" s="335" t="s">
        <v>404</v>
      </c>
      <c r="AI74" s="334" t="s">
        <v>207</v>
      </c>
      <c r="AJ74" s="335" t="s">
        <v>1026</v>
      </c>
      <c r="AK74" s="334" t="s">
        <v>67</v>
      </c>
      <c r="AL74" s="335" t="s">
        <v>1805</v>
      </c>
      <c r="AM74" s="334" t="s">
        <v>67</v>
      </c>
      <c r="AN74" s="335" t="s">
        <v>1807</v>
      </c>
      <c r="AO74" s="334" t="s">
        <v>67</v>
      </c>
      <c r="AP74" s="335" t="s">
        <v>1806</v>
      </c>
      <c r="AQ74" s="337"/>
    </row>
    <row r="75" spans="1:43" s="340" customFormat="1" ht="12">
      <c r="A75" s="341" t="s">
        <v>1065</v>
      </c>
      <c r="B75" s="330" t="s">
        <v>1786</v>
      </c>
      <c r="C75" s="331">
        <v>19950324</v>
      </c>
      <c r="D75" s="331">
        <v>522</v>
      </c>
      <c r="E75" s="342" t="s">
        <v>65</v>
      </c>
      <c r="F75" s="343" t="s">
        <v>66</v>
      </c>
      <c r="G75" s="331" t="s">
        <v>82</v>
      </c>
      <c r="H75" s="331">
        <v>48</v>
      </c>
      <c r="I75" s="344">
        <v>14</v>
      </c>
      <c r="J75" s="344">
        <v>108</v>
      </c>
      <c r="K75" s="345">
        <v>1</v>
      </c>
      <c r="L75" s="331">
        <v>201408</v>
      </c>
      <c r="M75" s="331" t="s">
        <v>436</v>
      </c>
      <c r="N75" s="331">
        <v>100</v>
      </c>
      <c r="O75" s="332">
        <v>50000</v>
      </c>
      <c r="P75" s="333"/>
      <c r="Q75" s="331" t="str">
        <f t="shared" si="2"/>
        <v>CSS950324GV7</v>
      </c>
      <c r="R75" s="333"/>
      <c r="S75" s="334" t="s">
        <v>67</v>
      </c>
      <c r="T75" s="335" t="s">
        <v>204</v>
      </c>
      <c r="U75" s="334"/>
      <c r="V75" s="335"/>
      <c r="W75" s="334">
        <v>69</v>
      </c>
      <c r="X75" s="335"/>
      <c r="Y75" s="334"/>
      <c r="Z75" s="335"/>
      <c r="AA75" s="334"/>
      <c r="AB75" s="335" t="s">
        <v>69</v>
      </c>
      <c r="AC75" s="335" t="s">
        <v>89</v>
      </c>
      <c r="AD75" s="335">
        <v>49800</v>
      </c>
      <c r="AE75" s="335" t="s">
        <v>1055</v>
      </c>
      <c r="AF75" s="335">
        <v>1</v>
      </c>
      <c r="AG75" s="335" t="s">
        <v>1055</v>
      </c>
      <c r="AH75" s="335">
        <v>108</v>
      </c>
      <c r="AI75" s="334" t="s">
        <v>376</v>
      </c>
      <c r="AJ75" s="335">
        <v>14</v>
      </c>
      <c r="AK75" s="334" t="s">
        <v>67</v>
      </c>
      <c r="AL75" s="335" t="s">
        <v>1085</v>
      </c>
      <c r="AM75" s="334" t="s">
        <v>67</v>
      </c>
      <c r="AN75" s="335" t="s">
        <v>1540</v>
      </c>
      <c r="AO75" s="334" t="s">
        <v>67</v>
      </c>
      <c r="AP75" s="335" t="s">
        <v>1541</v>
      </c>
      <c r="AQ75" s="337" t="s">
        <v>1542</v>
      </c>
    </row>
    <row r="76" spans="1:43" s="340" customFormat="1" ht="12">
      <c r="A76" s="341" t="s">
        <v>1235</v>
      </c>
      <c r="B76" s="330" t="s">
        <v>1787</v>
      </c>
      <c r="C76" s="331">
        <v>19940824</v>
      </c>
      <c r="D76" s="331">
        <v>522</v>
      </c>
      <c r="E76" s="342" t="s">
        <v>65</v>
      </c>
      <c r="F76" s="343" t="s">
        <v>66</v>
      </c>
      <c r="G76" s="331" t="s">
        <v>82</v>
      </c>
      <c r="H76" s="331">
        <v>48</v>
      </c>
      <c r="I76" s="344">
        <v>14</v>
      </c>
      <c r="J76" s="344" t="s">
        <v>1339</v>
      </c>
      <c r="K76" s="345">
        <v>1</v>
      </c>
      <c r="L76" s="331">
        <v>201408</v>
      </c>
      <c r="M76" s="331" t="s">
        <v>436</v>
      </c>
      <c r="N76" s="331">
        <v>100</v>
      </c>
      <c r="O76" s="332">
        <v>140000</v>
      </c>
      <c r="P76" s="333"/>
      <c r="Q76" s="331" t="str">
        <f t="shared" si="2"/>
        <v>CST940824KB5</v>
      </c>
      <c r="R76" s="333"/>
      <c r="S76" s="334" t="s">
        <v>67</v>
      </c>
      <c r="T76" s="335" t="s">
        <v>407</v>
      </c>
      <c r="U76" s="334"/>
      <c r="V76" s="335"/>
      <c r="W76" s="334">
        <v>40</v>
      </c>
      <c r="X76" s="335"/>
      <c r="Y76" s="334"/>
      <c r="Z76" s="335"/>
      <c r="AA76" s="334"/>
      <c r="AB76" s="335" t="s">
        <v>69</v>
      </c>
      <c r="AC76" s="335" t="s">
        <v>89</v>
      </c>
      <c r="AD76" s="335">
        <v>47200</v>
      </c>
      <c r="AE76" s="335" t="s">
        <v>1788</v>
      </c>
      <c r="AF76" s="335">
        <v>1</v>
      </c>
      <c r="AG76" s="335" t="s">
        <v>1788</v>
      </c>
      <c r="AH76" s="335" t="s">
        <v>1339</v>
      </c>
      <c r="AI76" s="334" t="s">
        <v>376</v>
      </c>
      <c r="AJ76" s="335">
        <v>14</v>
      </c>
      <c r="AK76" s="334" t="s">
        <v>67</v>
      </c>
      <c r="AL76" s="335" t="s">
        <v>1789</v>
      </c>
      <c r="AM76" s="334" t="s">
        <v>67</v>
      </c>
      <c r="AN76" s="335" t="s">
        <v>1790</v>
      </c>
      <c r="AO76" s="334" t="s">
        <v>67</v>
      </c>
      <c r="AP76" s="335" t="s">
        <v>1312</v>
      </c>
      <c r="AQ76" s="337" t="s">
        <v>1791</v>
      </c>
    </row>
    <row r="77" spans="1:43" s="340" customFormat="1" ht="12">
      <c r="A77" s="341" t="s">
        <v>626</v>
      </c>
      <c r="B77" s="330" t="s">
        <v>1815</v>
      </c>
      <c r="C77" s="331">
        <v>19940817</v>
      </c>
      <c r="D77" s="331">
        <v>522</v>
      </c>
      <c r="E77" s="342">
        <v>6</v>
      </c>
      <c r="F77" s="343" t="s">
        <v>440</v>
      </c>
      <c r="G77" s="331" t="s">
        <v>82</v>
      </c>
      <c r="H77" s="331">
        <v>48</v>
      </c>
      <c r="I77" s="344" t="s">
        <v>662</v>
      </c>
      <c r="J77" s="344" t="s">
        <v>654</v>
      </c>
      <c r="K77" s="345" t="s">
        <v>651</v>
      </c>
      <c r="L77" s="331">
        <v>20141030</v>
      </c>
      <c r="M77" s="331">
        <v>1</v>
      </c>
      <c r="N77" s="331">
        <v>100</v>
      </c>
      <c r="O77" s="332">
        <v>160000</v>
      </c>
      <c r="P77" s="333"/>
      <c r="Q77" s="331" t="s">
        <v>626</v>
      </c>
      <c r="R77" s="333"/>
      <c r="S77" s="334" t="s">
        <v>67</v>
      </c>
      <c r="T77" s="335" t="s">
        <v>399</v>
      </c>
      <c r="U77" s="334"/>
      <c r="V77" s="335"/>
      <c r="W77" s="334">
        <v>16</v>
      </c>
      <c r="X77" s="335"/>
      <c r="Y77" s="334"/>
      <c r="Z77" s="335"/>
      <c r="AA77" s="334"/>
      <c r="AB77" s="335" t="s">
        <v>69</v>
      </c>
      <c r="AC77" s="335" t="s">
        <v>177</v>
      </c>
      <c r="AD77" s="335">
        <v>76340</v>
      </c>
      <c r="AE77" s="335" t="s">
        <v>692</v>
      </c>
      <c r="AF77" s="335" t="s">
        <v>651</v>
      </c>
      <c r="AG77" s="335" t="s">
        <v>691</v>
      </c>
      <c r="AH77" s="335" t="s">
        <v>654</v>
      </c>
      <c r="AI77" s="334" t="s">
        <v>492</v>
      </c>
      <c r="AJ77" s="335" t="s">
        <v>662</v>
      </c>
      <c r="AK77" s="334" t="s">
        <v>92</v>
      </c>
      <c r="AL77" s="335" t="s">
        <v>1309</v>
      </c>
      <c r="AM77" s="334" t="s">
        <v>92</v>
      </c>
      <c r="AN77" s="335" t="s">
        <v>1422</v>
      </c>
      <c r="AO77" s="334" t="s">
        <v>92</v>
      </c>
      <c r="AP77" s="335" t="s">
        <v>183</v>
      </c>
      <c r="AQ77" s="337" t="s">
        <v>1423</v>
      </c>
    </row>
    <row r="78" spans="1:43" s="340" customFormat="1" ht="12">
      <c r="A78" s="341" t="s">
        <v>1119</v>
      </c>
      <c r="B78" s="330" t="s">
        <v>1816</v>
      </c>
      <c r="C78" s="331">
        <v>19940414</v>
      </c>
      <c r="D78" s="331">
        <v>522</v>
      </c>
      <c r="E78" s="342">
        <v>6</v>
      </c>
      <c r="F78" s="343" t="s">
        <v>440</v>
      </c>
      <c r="G78" s="331" t="s">
        <v>82</v>
      </c>
      <c r="H78" s="331">
        <v>48</v>
      </c>
      <c r="I78" s="344" t="s">
        <v>658</v>
      </c>
      <c r="J78" s="344" t="s">
        <v>669</v>
      </c>
      <c r="K78" s="345" t="s">
        <v>651</v>
      </c>
      <c r="L78" s="331">
        <v>20141030</v>
      </c>
      <c r="M78" s="331">
        <v>1</v>
      </c>
      <c r="N78" s="331">
        <v>100</v>
      </c>
      <c r="O78" s="332">
        <v>19000</v>
      </c>
      <c r="P78" s="333"/>
      <c r="Q78" s="331" t="s">
        <v>1119</v>
      </c>
      <c r="R78" s="333"/>
      <c r="S78" s="334" t="s">
        <v>67</v>
      </c>
      <c r="T78" s="335" t="s">
        <v>1195</v>
      </c>
      <c r="U78" s="334"/>
      <c r="V78" s="335"/>
      <c r="W78" s="334">
        <v>27</v>
      </c>
      <c r="X78" s="335"/>
      <c r="Y78" s="334"/>
      <c r="Z78" s="335" t="s">
        <v>252</v>
      </c>
      <c r="AA78" s="334"/>
      <c r="AB78" s="335" t="s">
        <v>69</v>
      </c>
      <c r="AC78" s="335" t="s">
        <v>89</v>
      </c>
      <c r="AD78" s="335">
        <v>63960</v>
      </c>
      <c r="AE78" s="335" t="str">
        <f>+AG78</f>
        <v>Amatlán de Cañas</v>
      </c>
      <c r="AF78" s="335" t="str">
        <f>+K78</f>
        <v>1</v>
      </c>
      <c r="AG78" s="335" t="s">
        <v>1168</v>
      </c>
      <c r="AH78" s="335" t="str">
        <f>+J78</f>
        <v>3</v>
      </c>
      <c r="AI78" s="334" t="s">
        <v>696</v>
      </c>
      <c r="AJ78" s="335" t="str">
        <f>+I78</f>
        <v>18</v>
      </c>
      <c r="AK78" s="334" t="s">
        <v>67</v>
      </c>
      <c r="AL78" s="335" t="s">
        <v>1523</v>
      </c>
      <c r="AM78" s="334" t="s">
        <v>67</v>
      </c>
      <c r="AN78" s="335" t="s">
        <v>1524</v>
      </c>
      <c r="AO78" s="334" t="s">
        <v>67</v>
      </c>
      <c r="AP78" s="335" t="s">
        <v>502</v>
      </c>
      <c r="AQ78" s="337" t="s">
        <v>1525</v>
      </c>
    </row>
    <row r="79" spans="1:43" s="340" customFormat="1" ht="12">
      <c r="A79" s="341" t="s">
        <v>1252</v>
      </c>
      <c r="B79" s="330" t="s">
        <v>1679</v>
      </c>
      <c r="C79" s="331">
        <v>19940823</v>
      </c>
      <c r="D79" s="331">
        <v>522</v>
      </c>
      <c r="E79" s="342">
        <v>6</v>
      </c>
      <c r="F79" s="343" t="s">
        <v>440</v>
      </c>
      <c r="G79" s="331" t="s">
        <v>82</v>
      </c>
      <c r="H79" s="331">
        <v>48</v>
      </c>
      <c r="I79" s="344" t="s">
        <v>120</v>
      </c>
      <c r="J79" s="344" t="s">
        <v>1406</v>
      </c>
      <c r="K79" s="345" t="s">
        <v>651</v>
      </c>
      <c r="L79" s="331">
        <v>20141030</v>
      </c>
      <c r="M79" s="331">
        <v>1</v>
      </c>
      <c r="N79" s="331">
        <v>100</v>
      </c>
      <c r="O79" s="332">
        <v>70000</v>
      </c>
      <c r="P79" s="333"/>
      <c r="Q79" s="331" t="str">
        <f>+A79</f>
        <v>SAP940823PJ0</v>
      </c>
      <c r="R79" s="333"/>
      <c r="S79" s="334" t="s">
        <v>92</v>
      </c>
      <c r="T79" s="335" t="s">
        <v>1411</v>
      </c>
      <c r="U79" s="334" t="s">
        <v>1412</v>
      </c>
      <c r="V79" s="335"/>
      <c r="W79" s="334" t="s">
        <v>153</v>
      </c>
      <c r="X79" s="335"/>
      <c r="Y79" s="334"/>
      <c r="Z79" s="335"/>
      <c r="AA79" s="334"/>
      <c r="AB79" s="335" t="s">
        <v>234</v>
      </c>
      <c r="AC79" s="335" t="s">
        <v>1413</v>
      </c>
      <c r="AD79" s="335">
        <v>71820</v>
      </c>
      <c r="AE79" s="335" t="str">
        <f>+AG79</f>
        <v>Villa de Tututepec de Melchor Ocampo</v>
      </c>
      <c r="AF79" s="335" t="str">
        <f>+K79</f>
        <v>1</v>
      </c>
      <c r="AG79" s="335" t="s">
        <v>1158</v>
      </c>
      <c r="AH79" s="335" t="str">
        <f>+J79</f>
        <v>334</v>
      </c>
      <c r="AI79" s="334" t="s">
        <v>91</v>
      </c>
      <c r="AJ79" s="335" t="str">
        <f>+I79</f>
        <v>20</v>
      </c>
      <c r="AK79" s="334" t="s">
        <v>2153</v>
      </c>
      <c r="AL79" s="335" t="s">
        <v>2154</v>
      </c>
      <c r="AM79" s="334" t="s">
        <v>1610</v>
      </c>
      <c r="AN79" s="335" t="s">
        <v>1610</v>
      </c>
      <c r="AO79" s="334" t="s">
        <v>1610</v>
      </c>
      <c r="AP79" s="335" t="s">
        <v>1610</v>
      </c>
      <c r="AQ79" s="337" t="s">
        <v>2155</v>
      </c>
    </row>
    <row r="80" spans="1:43" s="340" customFormat="1" ht="12">
      <c r="A80" s="341" t="s">
        <v>1890</v>
      </c>
      <c r="B80" s="330" t="s">
        <v>1817</v>
      </c>
      <c r="C80" s="331">
        <v>20110526</v>
      </c>
      <c r="D80" s="331">
        <v>522</v>
      </c>
      <c r="E80" s="342" t="s">
        <v>65</v>
      </c>
      <c r="F80" s="343" t="s">
        <v>66</v>
      </c>
      <c r="G80" s="331" t="s">
        <v>82</v>
      </c>
      <c r="H80" s="331">
        <v>48</v>
      </c>
      <c r="I80" s="344">
        <f>+AJ80</f>
        <v>25</v>
      </c>
      <c r="J80" s="344">
        <f>+AH80</f>
        <v>2</v>
      </c>
      <c r="K80" s="345">
        <f>+AF80</f>
        <v>1</v>
      </c>
      <c r="L80" s="331">
        <v>20141030</v>
      </c>
      <c r="M80" s="331">
        <v>1</v>
      </c>
      <c r="N80" s="331">
        <v>100</v>
      </c>
      <c r="O80" s="332">
        <v>60000</v>
      </c>
      <c r="P80" s="333"/>
      <c r="Q80" s="331"/>
      <c r="R80" s="333"/>
      <c r="S80" s="334" t="s">
        <v>236</v>
      </c>
      <c r="T80" s="335" t="s">
        <v>2055</v>
      </c>
      <c r="U80" s="334"/>
      <c r="V80" s="335"/>
      <c r="W80" s="334">
        <v>39</v>
      </c>
      <c r="X80" s="335"/>
      <c r="Y80" s="334"/>
      <c r="Z80" s="335"/>
      <c r="AA80" s="334"/>
      <c r="AB80" s="335" t="s">
        <v>234</v>
      </c>
      <c r="AC80" s="335" t="s">
        <v>177</v>
      </c>
      <c r="AD80" s="335">
        <v>81600</v>
      </c>
      <c r="AE80" s="335" t="s">
        <v>2056</v>
      </c>
      <c r="AF80" s="335">
        <v>1</v>
      </c>
      <c r="AG80" s="335" t="s">
        <v>2056</v>
      </c>
      <c r="AH80" s="335">
        <v>2</v>
      </c>
      <c r="AI80" s="334" t="s">
        <v>170</v>
      </c>
      <c r="AJ80" s="335">
        <v>25</v>
      </c>
      <c r="AK80" s="334" t="s">
        <v>92</v>
      </c>
      <c r="AL80" s="335" t="s">
        <v>1288</v>
      </c>
      <c r="AM80" s="334" t="s">
        <v>236</v>
      </c>
      <c r="AN80" s="335" t="s">
        <v>1700</v>
      </c>
      <c r="AO80" s="334" t="s">
        <v>92</v>
      </c>
      <c r="AP80" s="335" t="s">
        <v>279</v>
      </c>
      <c r="AQ80" s="337" t="s">
        <v>2129</v>
      </c>
    </row>
    <row r="81" spans="1:43" s="340" customFormat="1" ht="12">
      <c r="A81" s="341" t="s">
        <v>627</v>
      </c>
      <c r="B81" s="330" t="s">
        <v>1680</v>
      </c>
      <c r="C81" s="331">
        <v>19941123</v>
      </c>
      <c r="D81" s="331">
        <v>522</v>
      </c>
      <c r="E81" s="342">
        <v>6</v>
      </c>
      <c r="F81" s="343" t="s">
        <v>440</v>
      </c>
      <c r="G81" s="331" t="s">
        <v>82</v>
      </c>
      <c r="H81" s="331">
        <v>48</v>
      </c>
      <c r="I81" s="344" t="s">
        <v>654</v>
      </c>
      <c r="J81" s="344" t="s">
        <v>404</v>
      </c>
      <c r="K81" s="345" t="s">
        <v>651</v>
      </c>
      <c r="L81" s="331">
        <v>20141030</v>
      </c>
      <c r="M81" s="331">
        <v>1</v>
      </c>
      <c r="N81" s="331">
        <v>100</v>
      </c>
      <c r="O81" s="332">
        <v>36795</v>
      </c>
      <c r="P81" s="333"/>
      <c r="Q81" s="331" t="str">
        <f>+A81</f>
        <v>UCF9411231T7</v>
      </c>
      <c r="R81" s="333"/>
      <c r="S81" s="334" t="s">
        <v>85</v>
      </c>
      <c r="T81" s="335" t="s">
        <v>728</v>
      </c>
      <c r="U81" s="334"/>
      <c r="V81" s="335"/>
      <c r="W81" s="334">
        <v>397</v>
      </c>
      <c r="X81" s="335"/>
      <c r="Y81" s="334"/>
      <c r="Z81" s="335"/>
      <c r="AA81" s="334"/>
      <c r="AB81" s="335" t="s">
        <v>69</v>
      </c>
      <c r="AC81" s="335" t="s">
        <v>377</v>
      </c>
      <c r="AD81" s="335">
        <v>6500</v>
      </c>
      <c r="AE81" s="335" t="s">
        <v>372</v>
      </c>
      <c r="AF81" s="335">
        <v>1</v>
      </c>
      <c r="AG81" s="335" t="s">
        <v>377</v>
      </c>
      <c r="AH81" s="335" t="s">
        <v>404</v>
      </c>
      <c r="AI81" s="334" t="s">
        <v>135</v>
      </c>
      <c r="AJ81" s="335" t="s">
        <v>654</v>
      </c>
      <c r="AK81" s="334" t="s">
        <v>92</v>
      </c>
      <c r="AL81" s="335" t="s">
        <v>1424</v>
      </c>
      <c r="AM81" s="334" t="s">
        <v>92</v>
      </c>
      <c r="AN81" s="335" t="s">
        <v>1425</v>
      </c>
      <c r="AO81" s="334" t="s">
        <v>92</v>
      </c>
      <c r="AP81" s="335" t="s">
        <v>1426</v>
      </c>
      <c r="AQ81" s="337" t="s">
        <v>1427</v>
      </c>
    </row>
    <row r="82" spans="1:43" s="340" customFormat="1" ht="12">
      <c r="A82" s="341" t="s">
        <v>164</v>
      </c>
      <c r="B82" s="330" t="s">
        <v>11</v>
      </c>
      <c r="C82" s="331">
        <v>19880815</v>
      </c>
      <c r="D82" s="331">
        <v>522</v>
      </c>
      <c r="E82" s="342" t="s">
        <v>65</v>
      </c>
      <c r="F82" s="343" t="s">
        <v>66</v>
      </c>
      <c r="G82" s="331" t="s">
        <v>82</v>
      </c>
      <c r="H82" s="331">
        <v>48</v>
      </c>
      <c r="I82" s="344">
        <v>25</v>
      </c>
      <c r="J82" s="344" t="s">
        <v>430</v>
      </c>
      <c r="K82" s="345" t="s">
        <v>673</v>
      </c>
      <c r="L82" s="331">
        <v>20141030</v>
      </c>
      <c r="M82" s="331" t="s">
        <v>651</v>
      </c>
      <c r="N82" s="331">
        <v>100</v>
      </c>
      <c r="O82" s="332">
        <v>100000</v>
      </c>
      <c r="P82" s="333"/>
      <c r="Q82" s="331" t="s">
        <v>164</v>
      </c>
      <c r="R82" s="333"/>
      <c r="S82" s="334" t="s">
        <v>165</v>
      </c>
      <c r="T82" s="335" t="s">
        <v>166</v>
      </c>
      <c r="U82" s="334"/>
      <c r="V82" s="335"/>
      <c r="W82" s="334">
        <v>845</v>
      </c>
      <c r="X82" s="335"/>
      <c r="Y82" s="334"/>
      <c r="Z82" s="335"/>
      <c r="AA82" s="334"/>
      <c r="AB82" s="335" t="s">
        <v>167</v>
      </c>
      <c r="AC82" s="335" t="s">
        <v>168</v>
      </c>
      <c r="AD82" s="335">
        <v>82030</v>
      </c>
      <c r="AE82" s="335" t="s">
        <v>169</v>
      </c>
      <c r="AF82" s="335" t="s">
        <v>673</v>
      </c>
      <c r="AG82" s="335" t="s">
        <v>169</v>
      </c>
      <c r="AH82" s="335" t="s">
        <v>430</v>
      </c>
      <c r="AI82" s="334" t="s">
        <v>170</v>
      </c>
      <c r="AJ82" s="335">
        <v>25</v>
      </c>
      <c r="AK82" s="334" t="s">
        <v>92</v>
      </c>
      <c r="AL82" s="335" t="s">
        <v>171</v>
      </c>
      <c r="AM82" s="334" t="s">
        <v>92</v>
      </c>
      <c r="AN82" s="335" t="s">
        <v>172</v>
      </c>
      <c r="AO82" s="334" t="s">
        <v>92</v>
      </c>
      <c r="AP82" s="335" t="s">
        <v>173</v>
      </c>
      <c r="AQ82" s="337" t="s">
        <v>174</v>
      </c>
    </row>
    <row r="83" spans="1:43" s="340" customFormat="1" ht="12">
      <c r="A83" s="341" t="s">
        <v>1891</v>
      </c>
      <c r="B83" s="330" t="s">
        <v>1818</v>
      </c>
      <c r="C83" s="331">
        <v>20110513</v>
      </c>
      <c r="D83" s="331">
        <v>522</v>
      </c>
      <c r="E83" s="342" t="s">
        <v>65</v>
      </c>
      <c r="F83" s="343" t="s">
        <v>66</v>
      </c>
      <c r="G83" s="331" t="s">
        <v>82</v>
      </c>
      <c r="H83" s="331">
        <v>48</v>
      </c>
      <c r="I83" s="344">
        <f>+AJ83</f>
        <v>21</v>
      </c>
      <c r="J83" s="344">
        <f>+AH83</f>
        <v>212</v>
      </c>
      <c r="K83" s="345">
        <f>+AF83</f>
        <v>1</v>
      </c>
      <c r="L83" s="331">
        <v>20141030</v>
      </c>
      <c r="M83" s="331" t="s">
        <v>651</v>
      </c>
      <c r="N83" s="331">
        <v>100</v>
      </c>
      <c r="O83" s="332">
        <v>60000</v>
      </c>
      <c r="P83" s="333"/>
      <c r="Q83" s="331" t="str">
        <f>+A83</f>
        <v>USS110513J1A</v>
      </c>
      <c r="R83" s="333"/>
      <c r="S83" s="334" t="s">
        <v>92</v>
      </c>
      <c r="T83" s="335" t="s">
        <v>1373</v>
      </c>
      <c r="U83" s="334"/>
      <c r="V83" s="335"/>
      <c r="W83" s="334">
        <v>7</v>
      </c>
      <c r="X83" s="335"/>
      <c r="Y83" s="334"/>
      <c r="Z83" s="335"/>
      <c r="AA83" s="334"/>
      <c r="AB83" s="335" t="s">
        <v>234</v>
      </c>
      <c r="AC83" s="335" t="s">
        <v>177</v>
      </c>
      <c r="AD83" s="335">
        <v>73740</v>
      </c>
      <c r="AE83" s="335" t="s">
        <v>2051</v>
      </c>
      <c r="AF83" s="335">
        <v>1</v>
      </c>
      <c r="AG83" s="335" t="s">
        <v>2051</v>
      </c>
      <c r="AH83" s="335">
        <v>212</v>
      </c>
      <c r="AI83" s="334" t="s">
        <v>2050</v>
      </c>
      <c r="AJ83" s="335">
        <v>21</v>
      </c>
      <c r="AK83" s="334" t="s">
        <v>261</v>
      </c>
      <c r="AL83" s="335" t="s">
        <v>2074</v>
      </c>
      <c r="AM83" s="334"/>
      <c r="AN83" s="335"/>
      <c r="AO83" s="334"/>
      <c r="AP83" s="335"/>
      <c r="AQ83" s="337" t="s">
        <v>2075</v>
      </c>
    </row>
    <row r="84" spans="1:43" s="340" customFormat="1" ht="12">
      <c r="A84" s="341" t="s">
        <v>1892</v>
      </c>
      <c r="B84" s="330" t="s">
        <v>1819</v>
      </c>
      <c r="C84" s="331">
        <v>19850828</v>
      </c>
      <c r="D84" s="331">
        <v>522</v>
      </c>
      <c r="E84" s="342" t="s">
        <v>65</v>
      </c>
      <c r="F84" s="343" t="s">
        <v>66</v>
      </c>
      <c r="G84" s="331" t="s">
        <v>82</v>
      </c>
      <c r="H84" s="331">
        <v>48</v>
      </c>
      <c r="I84" s="344">
        <v>14</v>
      </c>
      <c r="J84" s="344">
        <v>25</v>
      </c>
      <c r="K84" s="345">
        <v>1</v>
      </c>
      <c r="L84" s="331">
        <v>20141030</v>
      </c>
      <c r="M84" s="331" t="s">
        <v>651</v>
      </c>
      <c r="N84" s="331">
        <v>100</v>
      </c>
      <c r="O84" s="332">
        <v>160000</v>
      </c>
      <c r="P84" s="333"/>
      <c r="Q84" s="331" t="s">
        <v>1892</v>
      </c>
      <c r="R84" s="333"/>
      <c r="S84" s="334" t="s">
        <v>92</v>
      </c>
      <c r="T84" s="335" t="s">
        <v>183</v>
      </c>
      <c r="U84" s="334"/>
      <c r="V84" s="335"/>
      <c r="W84" s="334">
        <v>33</v>
      </c>
      <c r="X84" s="335"/>
      <c r="Y84" s="334"/>
      <c r="Z84" s="335"/>
      <c r="AA84" s="334"/>
      <c r="AB84" s="335" t="s">
        <v>234</v>
      </c>
      <c r="AC84" s="335" t="s">
        <v>177</v>
      </c>
      <c r="AD84" s="335">
        <v>46200</v>
      </c>
      <c r="AE84" s="335" t="s">
        <v>1929</v>
      </c>
      <c r="AF84" s="335">
        <v>1</v>
      </c>
      <c r="AG84" s="335" t="s">
        <v>1929</v>
      </c>
      <c r="AH84" s="335">
        <v>25</v>
      </c>
      <c r="AI84" s="334" t="s">
        <v>291</v>
      </c>
      <c r="AJ84" s="335">
        <v>14</v>
      </c>
      <c r="AK84" s="334" t="s">
        <v>92</v>
      </c>
      <c r="AL84" s="335" t="s">
        <v>1930</v>
      </c>
      <c r="AM84" s="334" t="s">
        <v>92</v>
      </c>
      <c r="AN84" s="335" t="s">
        <v>276</v>
      </c>
      <c r="AO84" s="334" t="s">
        <v>92</v>
      </c>
      <c r="AP84" s="335" t="s">
        <v>74</v>
      </c>
      <c r="AQ84" s="337" t="s">
        <v>1931</v>
      </c>
    </row>
    <row r="85" spans="1:43" s="340" customFormat="1" ht="12">
      <c r="A85" s="341" t="s">
        <v>1132</v>
      </c>
      <c r="B85" s="330" t="s">
        <v>1820</v>
      </c>
      <c r="C85" s="331">
        <v>20020116</v>
      </c>
      <c r="D85" s="331">
        <v>522</v>
      </c>
      <c r="E85" s="342" t="s">
        <v>65</v>
      </c>
      <c r="F85" s="343" t="s">
        <v>66</v>
      </c>
      <c r="G85" s="331" t="s">
        <v>82</v>
      </c>
      <c r="H85" s="331">
        <v>48</v>
      </c>
      <c r="I85" s="344" t="s">
        <v>650</v>
      </c>
      <c r="J85" s="344" t="s">
        <v>1114</v>
      </c>
      <c r="K85" s="345" t="s">
        <v>651</v>
      </c>
      <c r="L85" s="331">
        <v>20141030</v>
      </c>
      <c r="M85" s="331" t="s">
        <v>651</v>
      </c>
      <c r="N85" s="331">
        <v>100</v>
      </c>
      <c r="O85" s="332">
        <v>64000</v>
      </c>
      <c r="P85" s="333"/>
      <c r="Q85" s="331" t="s">
        <v>1132</v>
      </c>
      <c r="R85" s="333"/>
      <c r="S85" s="334" t="s">
        <v>67</v>
      </c>
      <c r="T85" s="335" t="s">
        <v>1211</v>
      </c>
      <c r="U85" s="334"/>
      <c r="V85" s="335"/>
      <c r="W85" s="334">
        <v>81</v>
      </c>
      <c r="X85" s="335"/>
      <c r="Y85" s="334"/>
      <c r="Z85" s="335"/>
      <c r="AA85" s="334"/>
      <c r="AB85" s="335" t="s">
        <v>69</v>
      </c>
      <c r="AC85" s="335" t="s">
        <v>89</v>
      </c>
      <c r="AD85" s="335">
        <v>48740</v>
      </c>
      <c r="AE85" s="335" t="str">
        <f>+AG85</f>
        <v>El Grullo</v>
      </c>
      <c r="AF85" s="335" t="str">
        <f>+K85</f>
        <v>1</v>
      </c>
      <c r="AG85" s="335" t="s">
        <v>1185</v>
      </c>
      <c r="AH85" s="335" t="str">
        <f>+J85</f>
        <v>37</v>
      </c>
      <c r="AI85" s="334" t="s">
        <v>376</v>
      </c>
      <c r="AJ85" s="335" t="str">
        <f>+I85</f>
        <v>14</v>
      </c>
      <c r="AK85" s="334" t="s">
        <v>92</v>
      </c>
      <c r="AL85" s="335" t="s">
        <v>1366</v>
      </c>
      <c r="AM85" s="334" t="s">
        <v>92</v>
      </c>
      <c r="AN85" s="335" t="s">
        <v>1367</v>
      </c>
      <c r="AO85" s="334" t="s">
        <v>92</v>
      </c>
      <c r="AP85" s="335" t="s">
        <v>1368</v>
      </c>
      <c r="AQ85" s="337" t="s">
        <v>1369</v>
      </c>
    </row>
    <row r="86" spans="1:43" s="340" customFormat="1" ht="12">
      <c r="A86" s="341" t="s">
        <v>1065</v>
      </c>
      <c r="B86" s="330" t="s">
        <v>1786</v>
      </c>
      <c r="C86" s="331">
        <v>19950324</v>
      </c>
      <c r="D86" s="331">
        <v>522</v>
      </c>
      <c r="E86" s="342" t="s">
        <v>65</v>
      </c>
      <c r="F86" s="343" t="s">
        <v>66</v>
      </c>
      <c r="G86" s="331" t="s">
        <v>82</v>
      </c>
      <c r="H86" s="331">
        <v>48</v>
      </c>
      <c r="I86" s="344">
        <v>14</v>
      </c>
      <c r="J86" s="344">
        <v>108</v>
      </c>
      <c r="K86" s="345">
        <v>1</v>
      </c>
      <c r="L86" s="331">
        <v>20141030</v>
      </c>
      <c r="M86" s="331" t="s">
        <v>651</v>
      </c>
      <c r="N86" s="331">
        <v>100</v>
      </c>
      <c r="O86" s="332">
        <v>28000</v>
      </c>
      <c r="P86" s="333"/>
      <c r="Q86" s="331" t="str">
        <f>+A86</f>
        <v>CSS950324GV7</v>
      </c>
      <c r="R86" s="333"/>
      <c r="S86" s="334" t="s">
        <v>67</v>
      </c>
      <c r="T86" s="335" t="s">
        <v>204</v>
      </c>
      <c r="U86" s="334"/>
      <c r="V86" s="335"/>
      <c r="W86" s="334">
        <v>69</v>
      </c>
      <c r="X86" s="335"/>
      <c r="Y86" s="334"/>
      <c r="Z86" s="335"/>
      <c r="AA86" s="334"/>
      <c r="AB86" s="335" t="s">
        <v>69</v>
      </c>
      <c r="AC86" s="335" t="s">
        <v>89</v>
      </c>
      <c r="AD86" s="335">
        <v>49800</v>
      </c>
      <c r="AE86" s="335" t="s">
        <v>1055</v>
      </c>
      <c r="AF86" s="335">
        <v>1</v>
      </c>
      <c r="AG86" s="335" t="s">
        <v>1055</v>
      </c>
      <c r="AH86" s="335">
        <v>108</v>
      </c>
      <c r="AI86" s="334" t="s">
        <v>376</v>
      </c>
      <c r="AJ86" s="335">
        <v>14</v>
      </c>
      <c r="AK86" s="334" t="s">
        <v>67</v>
      </c>
      <c r="AL86" s="335" t="s">
        <v>1085</v>
      </c>
      <c r="AM86" s="334" t="s">
        <v>67</v>
      </c>
      <c r="AN86" s="335" t="s">
        <v>1540</v>
      </c>
      <c r="AO86" s="334" t="s">
        <v>67</v>
      </c>
      <c r="AP86" s="335" t="s">
        <v>1541</v>
      </c>
      <c r="AQ86" s="337" t="s">
        <v>1542</v>
      </c>
    </row>
    <row r="87" spans="1:43" s="340" customFormat="1" ht="12">
      <c r="A87" s="341" t="s">
        <v>624</v>
      </c>
      <c r="B87" s="330" t="s">
        <v>1821</v>
      </c>
      <c r="C87" s="331">
        <v>19630209</v>
      </c>
      <c r="D87" s="331">
        <v>522</v>
      </c>
      <c r="E87" s="342" t="s">
        <v>65</v>
      </c>
      <c r="F87" s="343" t="s">
        <v>66</v>
      </c>
      <c r="G87" s="331" t="s">
        <v>82</v>
      </c>
      <c r="H87" s="331">
        <v>48</v>
      </c>
      <c r="I87" s="344" t="s">
        <v>656</v>
      </c>
      <c r="J87" s="344" t="s">
        <v>657</v>
      </c>
      <c r="K87" s="345" t="s">
        <v>651</v>
      </c>
      <c r="L87" s="331">
        <v>20141030</v>
      </c>
      <c r="M87" s="331" t="s">
        <v>651</v>
      </c>
      <c r="N87" s="331">
        <v>100</v>
      </c>
      <c r="O87" s="332">
        <v>100000</v>
      </c>
      <c r="P87" s="333"/>
      <c r="Q87" s="331" t="s">
        <v>624</v>
      </c>
      <c r="R87" s="333"/>
      <c r="S87" s="334" t="s">
        <v>85</v>
      </c>
      <c r="T87" s="335" t="s">
        <v>701</v>
      </c>
      <c r="U87" s="334"/>
      <c r="V87" s="335"/>
      <c r="W87" s="334">
        <v>386</v>
      </c>
      <c r="X87" s="335"/>
      <c r="Y87" s="334"/>
      <c r="Z87" s="335"/>
      <c r="AA87" s="334"/>
      <c r="AB87" s="335" t="s">
        <v>69</v>
      </c>
      <c r="AC87" s="335" t="s">
        <v>177</v>
      </c>
      <c r="AD87" s="335">
        <v>28200</v>
      </c>
      <c r="AE87" s="335" t="s">
        <v>690</v>
      </c>
      <c r="AF87" s="335" t="s">
        <v>651</v>
      </c>
      <c r="AG87" s="335" t="s">
        <v>690</v>
      </c>
      <c r="AH87" s="335" t="s">
        <v>657</v>
      </c>
      <c r="AI87" s="334" t="s">
        <v>689</v>
      </c>
      <c r="AJ87" s="335" t="s">
        <v>656</v>
      </c>
      <c r="AK87" s="334" t="s">
        <v>67</v>
      </c>
      <c r="AL87" s="335" t="s">
        <v>142</v>
      </c>
      <c r="AM87" s="334" t="s">
        <v>67</v>
      </c>
      <c r="AN87" s="335" t="s">
        <v>1377</v>
      </c>
      <c r="AO87" s="334" t="s">
        <v>67</v>
      </c>
      <c r="AP87" s="335" t="s">
        <v>1378</v>
      </c>
      <c r="AQ87" s="337" t="s">
        <v>1379</v>
      </c>
    </row>
    <row r="88" spans="1:43" s="340" customFormat="1" ht="12">
      <c r="A88" s="341" t="s">
        <v>1893</v>
      </c>
      <c r="B88" s="330" t="s">
        <v>1822</v>
      </c>
      <c r="C88" s="331">
        <v>19960917</v>
      </c>
      <c r="D88" s="331">
        <v>522</v>
      </c>
      <c r="E88" s="342" t="s">
        <v>65</v>
      </c>
      <c r="F88" s="343" t="s">
        <v>66</v>
      </c>
      <c r="G88" s="331" t="s">
        <v>82</v>
      </c>
      <c r="H88" s="331">
        <v>48</v>
      </c>
      <c r="I88" s="344">
        <f>+AJ88</f>
        <v>25</v>
      </c>
      <c r="J88" s="344">
        <f>+AH88</f>
        <v>12</v>
      </c>
      <c r="K88" s="345">
        <f>+AF88</f>
        <v>348</v>
      </c>
      <c r="L88" s="331">
        <v>20141030</v>
      </c>
      <c r="M88" s="331" t="s">
        <v>651</v>
      </c>
      <c r="N88" s="331">
        <v>100</v>
      </c>
      <c r="O88" s="332">
        <v>160000</v>
      </c>
      <c r="P88" s="333"/>
      <c r="Q88" s="331" t="s">
        <v>1893</v>
      </c>
      <c r="R88" s="333"/>
      <c r="S88" s="334" t="s">
        <v>67</v>
      </c>
      <c r="T88" s="335" t="s">
        <v>1307</v>
      </c>
      <c r="U88" s="334"/>
      <c r="V88" s="335"/>
      <c r="W88" s="334">
        <v>102</v>
      </c>
      <c r="X88" s="335"/>
      <c r="Y88" s="334"/>
      <c r="Z88" s="335"/>
      <c r="AA88" s="334"/>
      <c r="AB88" s="335" t="s">
        <v>69</v>
      </c>
      <c r="AC88" s="335" t="s">
        <v>89</v>
      </c>
      <c r="AD88" s="335">
        <v>82210</v>
      </c>
      <c r="AE88" s="335" t="s">
        <v>1718</v>
      </c>
      <c r="AF88" s="335">
        <v>348</v>
      </c>
      <c r="AG88" s="335" t="s">
        <v>1042</v>
      </c>
      <c r="AH88" s="335">
        <v>12</v>
      </c>
      <c r="AI88" s="334" t="s">
        <v>1043</v>
      </c>
      <c r="AJ88" s="335">
        <v>25</v>
      </c>
      <c r="AK88" s="334" t="s">
        <v>67</v>
      </c>
      <c r="AL88" s="335" t="s">
        <v>1941</v>
      </c>
      <c r="AM88" s="334" t="s">
        <v>67</v>
      </c>
      <c r="AN88" s="335" t="s">
        <v>1942</v>
      </c>
      <c r="AO88" s="334"/>
      <c r="AP88" s="335"/>
      <c r="AQ88" s="337" t="s">
        <v>1943</v>
      </c>
    </row>
    <row r="89" spans="1:43" s="340" customFormat="1" ht="12">
      <c r="A89" s="341" t="s">
        <v>1061</v>
      </c>
      <c r="B89" s="330" t="s">
        <v>1823</v>
      </c>
      <c r="C89" s="331">
        <v>19841018</v>
      </c>
      <c r="D89" s="331">
        <v>522</v>
      </c>
      <c r="E89" s="342" t="s">
        <v>65</v>
      </c>
      <c r="F89" s="343" t="s">
        <v>66</v>
      </c>
      <c r="G89" s="331" t="s">
        <v>82</v>
      </c>
      <c r="H89" s="331">
        <v>48</v>
      </c>
      <c r="I89" s="344" t="s">
        <v>650</v>
      </c>
      <c r="J89" s="344" t="s">
        <v>656</v>
      </c>
      <c r="K89" s="345" t="s">
        <v>651</v>
      </c>
      <c r="L89" s="331">
        <v>20141030</v>
      </c>
      <c r="M89" s="331" t="s">
        <v>651</v>
      </c>
      <c r="N89" s="331">
        <v>100</v>
      </c>
      <c r="O89" s="332">
        <v>81200</v>
      </c>
      <c r="P89" s="333"/>
      <c r="Q89" s="331" t="s">
        <v>1061</v>
      </c>
      <c r="R89" s="333"/>
      <c r="S89" s="334" t="s">
        <v>67</v>
      </c>
      <c r="T89" s="335" t="s">
        <v>1088</v>
      </c>
      <c r="U89" s="334"/>
      <c r="V89" s="335"/>
      <c r="W89" s="334">
        <v>10</v>
      </c>
      <c r="X89" s="335"/>
      <c r="Y89" s="334"/>
      <c r="Z89" s="335"/>
      <c r="AA89" s="334"/>
      <c r="AB89" s="335" t="s">
        <v>69</v>
      </c>
      <c r="AC89" s="335" t="s">
        <v>89</v>
      </c>
      <c r="AD89" s="335">
        <v>49700</v>
      </c>
      <c r="AE89" s="335" t="s">
        <v>1039</v>
      </c>
      <c r="AF89" s="335" t="str">
        <f>+K89</f>
        <v>1</v>
      </c>
      <c r="AG89" s="335" t="s">
        <v>1039</v>
      </c>
      <c r="AH89" s="335" t="str">
        <f>+J89</f>
        <v>6</v>
      </c>
      <c r="AI89" s="334" t="s">
        <v>376</v>
      </c>
      <c r="AJ89" s="335" t="str">
        <f>+I89</f>
        <v>14</v>
      </c>
      <c r="AK89" s="334" t="s">
        <v>1294</v>
      </c>
      <c r="AL89" s="335" t="s">
        <v>1502</v>
      </c>
      <c r="AM89" s="334" t="s">
        <v>92</v>
      </c>
      <c r="AN89" s="335" t="s">
        <v>1503</v>
      </c>
      <c r="AO89" s="334" t="s">
        <v>92</v>
      </c>
      <c r="AP89" s="335" t="s">
        <v>1309</v>
      </c>
      <c r="AQ89" s="337" t="s">
        <v>1504</v>
      </c>
    </row>
    <row r="90" spans="1:43" s="340" customFormat="1" ht="12">
      <c r="A90" s="341" t="s">
        <v>1061</v>
      </c>
      <c r="B90" s="330" t="s">
        <v>1823</v>
      </c>
      <c r="C90" s="331">
        <v>19841018</v>
      </c>
      <c r="D90" s="331">
        <v>522</v>
      </c>
      <c r="E90" s="342" t="s">
        <v>65</v>
      </c>
      <c r="F90" s="343" t="s">
        <v>66</v>
      </c>
      <c r="G90" s="331" t="s">
        <v>82</v>
      </c>
      <c r="H90" s="331">
        <v>48</v>
      </c>
      <c r="I90" s="344" t="s">
        <v>650</v>
      </c>
      <c r="J90" s="344" t="s">
        <v>656</v>
      </c>
      <c r="K90" s="345" t="s">
        <v>651</v>
      </c>
      <c r="L90" s="331">
        <v>20141030</v>
      </c>
      <c r="M90" s="331" t="s">
        <v>651</v>
      </c>
      <c r="N90" s="331">
        <v>100</v>
      </c>
      <c r="O90" s="332">
        <v>148480</v>
      </c>
      <c r="P90" s="333"/>
      <c r="Q90" s="331" t="s">
        <v>1061</v>
      </c>
      <c r="R90" s="333"/>
      <c r="S90" s="334" t="s">
        <v>67</v>
      </c>
      <c r="T90" s="335" t="s">
        <v>1088</v>
      </c>
      <c r="U90" s="334"/>
      <c r="V90" s="335"/>
      <c r="W90" s="334">
        <v>10</v>
      </c>
      <c r="X90" s="335"/>
      <c r="Y90" s="334"/>
      <c r="Z90" s="335"/>
      <c r="AA90" s="334"/>
      <c r="AB90" s="335" t="s">
        <v>69</v>
      </c>
      <c r="AC90" s="335" t="s">
        <v>89</v>
      </c>
      <c r="AD90" s="335">
        <v>49700</v>
      </c>
      <c r="AE90" s="335" t="s">
        <v>1039</v>
      </c>
      <c r="AF90" s="335" t="str">
        <f>+K90</f>
        <v>1</v>
      </c>
      <c r="AG90" s="335" t="s">
        <v>1039</v>
      </c>
      <c r="AH90" s="335" t="str">
        <f>+J90</f>
        <v>6</v>
      </c>
      <c r="AI90" s="334" t="s">
        <v>376</v>
      </c>
      <c r="AJ90" s="335" t="str">
        <f>+I90</f>
        <v>14</v>
      </c>
      <c r="AK90" s="334" t="s">
        <v>1294</v>
      </c>
      <c r="AL90" s="335" t="s">
        <v>1502</v>
      </c>
      <c r="AM90" s="334" t="s">
        <v>92</v>
      </c>
      <c r="AN90" s="335" t="s">
        <v>1503</v>
      </c>
      <c r="AO90" s="334" t="s">
        <v>92</v>
      </c>
      <c r="AP90" s="335" t="s">
        <v>1309</v>
      </c>
      <c r="AQ90" s="337" t="s">
        <v>1504</v>
      </c>
    </row>
    <row r="91" spans="1:43" s="340" customFormat="1" ht="12">
      <c r="A91" s="341" t="s">
        <v>1894</v>
      </c>
      <c r="B91" s="330" t="s">
        <v>1824</v>
      </c>
      <c r="C91" s="331">
        <v>20121102</v>
      </c>
      <c r="D91" s="331">
        <v>522</v>
      </c>
      <c r="E91" s="342" t="s">
        <v>65</v>
      </c>
      <c r="F91" s="343" t="s">
        <v>66</v>
      </c>
      <c r="G91" s="331" t="s">
        <v>82</v>
      </c>
      <c r="H91" s="331">
        <v>48</v>
      </c>
      <c r="I91" s="344">
        <f>+AJ91</f>
        <v>20</v>
      </c>
      <c r="J91" s="344">
        <f>+AH91</f>
        <v>204</v>
      </c>
      <c r="K91" s="345">
        <f>+AF91</f>
        <v>1</v>
      </c>
      <c r="L91" s="331">
        <v>20141030</v>
      </c>
      <c r="M91" s="331" t="s">
        <v>651</v>
      </c>
      <c r="N91" s="331">
        <v>100</v>
      </c>
      <c r="O91" s="332">
        <v>60000</v>
      </c>
      <c r="P91" s="333"/>
      <c r="Q91" s="331" t="str">
        <f>+A91</f>
        <v>ALF1211022M0</v>
      </c>
      <c r="R91" s="333"/>
      <c r="S91" s="334" t="s">
        <v>2097</v>
      </c>
      <c r="T91" s="335" t="s">
        <v>2098</v>
      </c>
      <c r="U91" s="334"/>
      <c r="V91" s="335"/>
      <c r="W91" s="334" t="s">
        <v>2099</v>
      </c>
      <c r="X91" s="335"/>
      <c r="Y91" s="334"/>
      <c r="Z91" s="335"/>
      <c r="AA91" s="334"/>
      <c r="AB91" s="335" t="s">
        <v>234</v>
      </c>
      <c r="AC91" s="335" t="s">
        <v>177</v>
      </c>
      <c r="AD91" s="335">
        <v>70546</v>
      </c>
      <c r="AE91" s="335" t="s">
        <v>2052</v>
      </c>
      <c r="AF91" s="335">
        <v>1</v>
      </c>
      <c r="AG91" s="335" t="s">
        <v>2052</v>
      </c>
      <c r="AH91" s="335">
        <v>204</v>
      </c>
      <c r="AI91" s="334" t="s">
        <v>91</v>
      </c>
      <c r="AJ91" s="335">
        <v>20</v>
      </c>
      <c r="AK91" s="334" t="s">
        <v>2097</v>
      </c>
      <c r="AL91" s="335" t="s">
        <v>2100</v>
      </c>
      <c r="AM91" s="334" t="s">
        <v>2097</v>
      </c>
      <c r="AN91" s="335" t="s">
        <v>2101</v>
      </c>
      <c r="AO91" s="334" t="s">
        <v>2097</v>
      </c>
      <c r="AP91" s="335" t="s">
        <v>2102</v>
      </c>
      <c r="AQ91" s="337" t="s">
        <v>2103</v>
      </c>
    </row>
    <row r="92" spans="1:43" s="340" customFormat="1" ht="12">
      <c r="A92" s="341" t="s">
        <v>1895</v>
      </c>
      <c r="B92" s="330" t="s">
        <v>1825</v>
      </c>
      <c r="C92" s="331">
        <v>20001103</v>
      </c>
      <c r="D92" s="331">
        <v>522</v>
      </c>
      <c r="E92" s="342" t="s">
        <v>65</v>
      </c>
      <c r="F92" s="343" t="s">
        <v>66</v>
      </c>
      <c r="G92" s="331" t="s">
        <v>82</v>
      </c>
      <c r="H92" s="331">
        <v>48</v>
      </c>
      <c r="I92" s="344">
        <v>18</v>
      </c>
      <c r="J92" s="344">
        <v>15</v>
      </c>
      <c r="K92" s="345" t="s">
        <v>651</v>
      </c>
      <c r="L92" s="331">
        <v>20141030</v>
      </c>
      <c r="M92" s="331">
        <v>1</v>
      </c>
      <c r="N92" s="331">
        <v>100</v>
      </c>
      <c r="O92" s="332">
        <v>70000</v>
      </c>
      <c r="P92" s="333"/>
      <c r="Q92" s="331" t="s">
        <v>1895</v>
      </c>
      <c r="R92" s="333"/>
      <c r="S92" s="334" t="s">
        <v>67</v>
      </c>
      <c r="T92" s="335" t="s">
        <v>1947</v>
      </c>
      <c r="U92" s="334"/>
      <c r="V92" s="335"/>
      <c r="W92" s="334">
        <v>32</v>
      </c>
      <c r="X92" s="335"/>
      <c r="Y92" s="334" t="s">
        <v>252</v>
      </c>
      <c r="Z92" s="335"/>
      <c r="AA92" s="334"/>
      <c r="AB92" s="335" t="s">
        <v>100</v>
      </c>
      <c r="AC92" s="335" t="s">
        <v>89</v>
      </c>
      <c r="AD92" s="335">
        <v>63300</v>
      </c>
      <c r="AE92" s="335" t="s">
        <v>1948</v>
      </c>
      <c r="AF92" s="335">
        <v>1</v>
      </c>
      <c r="AG92" s="335" t="s">
        <v>1948</v>
      </c>
      <c r="AH92" s="335">
        <v>15</v>
      </c>
      <c r="AI92" s="334" t="s">
        <v>696</v>
      </c>
      <c r="AJ92" s="335">
        <v>18</v>
      </c>
      <c r="AK92" s="334" t="s">
        <v>85</v>
      </c>
      <c r="AL92" s="335" t="s">
        <v>1949</v>
      </c>
      <c r="AM92" s="334" t="s">
        <v>67</v>
      </c>
      <c r="AN92" s="335" t="s">
        <v>502</v>
      </c>
      <c r="AO92" s="334" t="s">
        <v>67</v>
      </c>
      <c r="AP92" s="335" t="s">
        <v>414</v>
      </c>
      <c r="AQ92" s="337" t="s">
        <v>1950</v>
      </c>
    </row>
    <row r="93" spans="1:43" s="340" customFormat="1" ht="12">
      <c r="A93" s="341" t="s">
        <v>1895</v>
      </c>
      <c r="B93" s="330" t="s">
        <v>1825</v>
      </c>
      <c r="C93" s="331">
        <v>20001103</v>
      </c>
      <c r="D93" s="331">
        <v>522</v>
      </c>
      <c r="E93" s="342" t="s">
        <v>65</v>
      </c>
      <c r="F93" s="343" t="s">
        <v>66</v>
      </c>
      <c r="G93" s="331" t="s">
        <v>82</v>
      </c>
      <c r="H93" s="331">
        <v>48</v>
      </c>
      <c r="I93" s="344">
        <v>18</v>
      </c>
      <c r="J93" s="344">
        <v>15</v>
      </c>
      <c r="K93" s="345" t="s">
        <v>651</v>
      </c>
      <c r="L93" s="331">
        <v>20141030</v>
      </c>
      <c r="M93" s="331">
        <v>1</v>
      </c>
      <c r="N93" s="331">
        <v>100</v>
      </c>
      <c r="O93" s="332">
        <v>140000</v>
      </c>
      <c r="P93" s="333"/>
      <c r="Q93" s="331" t="s">
        <v>1895</v>
      </c>
      <c r="R93" s="333"/>
      <c r="S93" s="334" t="s">
        <v>67</v>
      </c>
      <c r="T93" s="335" t="s">
        <v>1947</v>
      </c>
      <c r="U93" s="334"/>
      <c r="V93" s="335"/>
      <c r="W93" s="334">
        <v>32</v>
      </c>
      <c r="X93" s="335"/>
      <c r="Y93" s="334" t="s">
        <v>252</v>
      </c>
      <c r="Z93" s="335"/>
      <c r="AA93" s="334"/>
      <c r="AB93" s="335" t="s">
        <v>100</v>
      </c>
      <c r="AC93" s="335" t="s">
        <v>89</v>
      </c>
      <c r="AD93" s="335">
        <v>63300</v>
      </c>
      <c r="AE93" s="335" t="s">
        <v>1948</v>
      </c>
      <c r="AF93" s="335">
        <v>1</v>
      </c>
      <c r="AG93" s="335" t="s">
        <v>1948</v>
      </c>
      <c r="AH93" s="335">
        <v>15</v>
      </c>
      <c r="AI93" s="334" t="s">
        <v>696</v>
      </c>
      <c r="AJ93" s="335">
        <v>18</v>
      </c>
      <c r="AK93" s="334" t="s">
        <v>85</v>
      </c>
      <c r="AL93" s="335" t="s">
        <v>1949</v>
      </c>
      <c r="AM93" s="334" t="s">
        <v>67</v>
      </c>
      <c r="AN93" s="335" t="s">
        <v>502</v>
      </c>
      <c r="AO93" s="334" t="s">
        <v>67</v>
      </c>
      <c r="AP93" s="335" t="s">
        <v>414</v>
      </c>
      <c r="AQ93" s="337" t="s">
        <v>1950</v>
      </c>
    </row>
    <row r="94" spans="1:43" s="340" customFormat="1" ht="12">
      <c r="A94" s="341" t="s">
        <v>1634</v>
      </c>
      <c r="B94" s="330" t="s">
        <v>1558</v>
      </c>
      <c r="C94" s="331">
        <v>1995819</v>
      </c>
      <c r="D94" s="331">
        <v>522</v>
      </c>
      <c r="E94" s="342" t="s">
        <v>65</v>
      </c>
      <c r="F94" s="343" t="s">
        <v>66</v>
      </c>
      <c r="G94" s="331" t="s">
        <v>82</v>
      </c>
      <c r="H94" s="331">
        <v>48</v>
      </c>
      <c r="I94" s="344">
        <v>15</v>
      </c>
      <c r="J94" s="344">
        <v>71</v>
      </c>
      <c r="K94" s="345">
        <v>1</v>
      </c>
      <c r="L94" s="331">
        <v>20141030</v>
      </c>
      <c r="M94" s="331">
        <v>1</v>
      </c>
      <c r="N94" s="331">
        <v>100</v>
      </c>
      <c r="O94" s="332">
        <v>94192</v>
      </c>
      <c r="P94" s="333"/>
      <c r="Q94" s="331" t="str">
        <f>+A94</f>
        <v>CPO950819G43</v>
      </c>
      <c r="R94" s="333"/>
      <c r="S94" s="334" t="s">
        <v>67</v>
      </c>
      <c r="T94" s="335" t="s">
        <v>94</v>
      </c>
      <c r="U94" s="334"/>
      <c r="V94" s="335"/>
      <c r="W94" s="334">
        <v>4</v>
      </c>
      <c r="X94" s="335"/>
      <c r="Y94" s="334"/>
      <c r="Z94" s="335"/>
      <c r="AA94" s="334"/>
      <c r="AB94" s="335" t="s">
        <v>69</v>
      </c>
      <c r="AC94" s="335" t="s">
        <v>89</v>
      </c>
      <c r="AD94" s="335">
        <v>54200</v>
      </c>
      <c r="AE94" s="335" t="s">
        <v>1607</v>
      </c>
      <c r="AF94" s="335">
        <v>1</v>
      </c>
      <c r="AG94" s="335" t="s">
        <v>1607</v>
      </c>
      <c r="AH94" s="335">
        <v>71</v>
      </c>
      <c r="AI94" s="334" t="s">
        <v>701</v>
      </c>
      <c r="AJ94" s="335">
        <v>15</v>
      </c>
      <c r="AK94" s="334" t="s">
        <v>67</v>
      </c>
      <c r="AL94" s="335" t="s">
        <v>94</v>
      </c>
      <c r="AM94" s="334" t="s">
        <v>67</v>
      </c>
      <c r="AN94" s="335" t="s">
        <v>1608</v>
      </c>
      <c r="AO94" s="334" t="s">
        <v>67</v>
      </c>
      <c r="AP94" s="335" t="s">
        <v>1199</v>
      </c>
      <c r="AQ94" s="337" t="s">
        <v>1635</v>
      </c>
    </row>
    <row r="95" spans="1:43" s="340" customFormat="1" ht="12">
      <c r="A95" s="341" t="s">
        <v>1637</v>
      </c>
      <c r="B95" s="330" t="s">
        <v>1638</v>
      </c>
      <c r="C95" s="331">
        <v>19940819</v>
      </c>
      <c r="D95" s="331">
        <v>522</v>
      </c>
      <c r="E95" s="342" t="s">
        <v>65</v>
      </c>
      <c r="F95" s="343" t="s">
        <v>66</v>
      </c>
      <c r="G95" s="331" t="s">
        <v>82</v>
      </c>
      <c r="H95" s="331">
        <v>48</v>
      </c>
      <c r="I95" s="344">
        <v>10</v>
      </c>
      <c r="J95" s="344">
        <v>26</v>
      </c>
      <c r="K95" s="345">
        <v>89</v>
      </c>
      <c r="L95" s="331">
        <v>20141030</v>
      </c>
      <c r="M95" s="331">
        <v>1</v>
      </c>
      <c r="N95" s="331">
        <v>100</v>
      </c>
      <c r="O95" s="332">
        <v>23111</v>
      </c>
      <c r="P95" s="333"/>
      <c r="Q95" s="331" t="s">
        <v>1637</v>
      </c>
      <c r="R95" s="333"/>
      <c r="S95" s="334" t="s">
        <v>2097</v>
      </c>
      <c r="T95" s="335"/>
      <c r="U95" s="334" t="s">
        <v>2168</v>
      </c>
      <c r="V95" s="335"/>
      <c r="W95" s="334" t="s">
        <v>2169</v>
      </c>
      <c r="X95" s="335"/>
      <c r="Y95" s="334"/>
      <c r="Z95" s="335"/>
      <c r="AA95" s="334"/>
      <c r="AB95" s="335" t="s">
        <v>167</v>
      </c>
      <c r="AC95" s="335" t="s">
        <v>1640</v>
      </c>
      <c r="AD95" s="335">
        <v>34670</v>
      </c>
      <c r="AE95" s="335" t="s">
        <v>1641</v>
      </c>
      <c r="AF95" s="335">
        <v>89</v>
      </c>
      <c r="AG95" s="335" t="s">
        <v>1642</v>
      </c>
      <c r="AH95" s="335">
        <v>26</v>
      </c>
      <c r="AI95" s="334" t="s">
        <v>104</v>
      </c>
      <c r="AJ95" s="335">
        <v>10</v>
      </c>
      <c r="AK95" s="334" t="s">
        <v>2097</v>
      </c>
      <c r="AL95" s="335" t="s">
        <v>2156</v>
      </c>
      <c r="AM95" s="334" t="s">
        <v>2157</v>
      </c>
      <c r="AN95" s="335" t="s">
        <v>2158</v>
      </c>
      <c r="AO95" s="334" t="s">
        <v>2159</v>
      </c>
      <c r="AP95" s="335" t="s">
        <v>2160</v>
      </c>
      <c r="AQ95" s="337" t="s">
        <v>2161</v>
      </c>
    </row>
    <row r="96" spans="1:43" s="340" customFormat="1" ht="12">
      <c r="A96" s="341" t="s">
        <v>1637</v>
      </c>
      <c r="B96" s="330" t="s">
        <v>1638</v>
      </c>
      <c r="C96" s="331">
        <v>19940819</v>
      </c>
      <c r="D96" s="331">
        <v>522</v>
      </c>
      <c r="E96" s="342" t="s">
        <v>65</v>
      </c>
      <c r="F96" s="343" t="s">
        <v>66</v>
      </c>
      <c r="G96" s="331" t="s">
        <v>82</v>
      </c>
      <c r="H96" s="331">
        <v>48</v>
      </c>
      <c r="I96" s="344">
        <v>10</v>
      </c>
      <c r="J96" s="344">
        <v>26</v>
      </c>
      <c r="K96" s="345">
        <v>89</v>
      </c>
      <c r="L96" s="331">
        <v>20141030</v>
      </c>
      <c r="M96" s="331">
        <v>1</v>
      </c>
      <c r="N96" s="331">
        <v>100</v>
      </c>
      <c r="O96" s="332">
        <v>40089</v>
      </c>
      <c r="P96" s="333"/>
      <c r="Q96" s="331" t="s">
        <v>1637</v>
      </c>
      <c r="R96" s="333"/>
      <c r="S96" s="334" t="s">
        <v>2097</v>
      </c>
      <c r="T96" s="335"/>
      <c r="U96" s="334" t="s">
        <v>2168</v>
      </c>
      <c r="V96" s="335"/>
      <c r="W96" s="334" t="s">
        <v>2169</v>
      </c>
      <c r="X96" s="335"/>
      <c r="Y96" s="334"/>
      <c r="Z96" s="335"/>
      <c r="AA96" s="334"/>
      <c r="AB96" s="335" t="s">
        <v>167</v>
      </c>
      <c r="AC96" s="335" t="s">
        <v>1640</v>
      </c>
      <c r="AD96" s="335">
        <v>34670</v>
      </c>
      <c r="AE96" s="335" t="s">
        <v>1641</v>
      </c>
      <c r="AF96" s="335">
        <v>89</v>
      </c>
      <c r="AG96" s="335" t="s">
        <v>1642</v>
      </c>
      <c r="AH96" s="335">
        <v>26</v>
      </c>
      <c r="AI96" s="334" t="s">
        <v>104</v>
      </c>
      <c r="AJ96" s="335">
        <v>10</v>
      </c>
      <c r="AK96" s="334" t="s">
        <v>2097</v>
      </c>
      <c r="AL96" s="335" t="s">
        <v>2156</v>
      </c>
      <c r="AM96" s="334" t="s">
        <v>2157</v>
      </c>
      <c r="AN96" s="335" t="s">
        <v>2158</v>
      </c>
      <c r="AO96" s="334" t="s">
        <v>2159</v>
      </c>
      <c r="AP96" s="335" t="s">
        <v>2160</v>
      </c>
      <c r="AQ96" s="337" t="s">
        <v>2161</v>
      </c>
    </row>
    <row r="97" spans="1:43" s="340" customFormat="1" ht="12">
      <c r="A97" s="341" t="s">
        <v>1637</v>
      </c>
      <c r="B97" s="330" t="s">
        <v>1638</v>
      </c>
      <c r="C97" s="331">
        <v>19940819</v>
      </c>
      <c r="D97" s="331">
        <v>522</v>
      </c>
      <c r="E97" s="342" t="s">
        <v>65</v>
      </c>
      <c r="F97" s="343" t="s">
        <v>66</v>
      </c>
      <c r="G97" s="331" t="s">
        <v>82</v>
      </c>
      <c r="H97" s="331">
        <v>48</v>
      </c>
      <c r="I97" s="344">
        <v>10</v>
      </c>
      <c r="J97" s="344">
        <v>26</v>
      </c>
      <c r="K97" s="345">
        <v>89</v>
      </c>
      <c r="L97" s="331">
        <v>20141030</v>
      </c>
      <c r="M97" s="331">
        <v>1</v>
      </c>
      <c r="N97" s="331">
        <v>100</v>
      </c>
      <c r="O97" s="332">
        <v>36800</v>
      </c>
      <c r="P97" s="333"/>
      <c r="Q97" s="331" t="s">
        <v>1637</v>
      </c>
      <c r="R97" s="333"/>
      <c r="S97" s="334" t="s">
        <v>2097</v>
      </c>
      <c r="T97" s="335"/>
      <c r="U97" s="334" t="s">
        <v>2168</v>
      </c>
      <c r="V97" s="335"/>
      <c r="W97" s="334" t="s">
        <v>2169</v>
      </c>
      <c r="X97" s="335"/>
      <c r="Y97" s="334"/>
      <c r="Z97" s="335"/>
      <c r="AA97" s="334"/>
      <c r="AB97" s="335" t="s">
        <v>167</v>
      </c>
      <c r="AC97" s="335" t="s">
        <v>1640</v>
      </c>
      <c r="AD97" s="335">
        <v>34670</v>
      </c>
      <c r="AE97" s="335" t="s">
        <v>1641</v>
      </c>
      <c r="AF97" s="335">
        <v>89</v>
      </c>
      <c r="AG97" s="335" t="s">
        <v>1642</v>
      </c>
      <c r="AH97" s="335">
        <v>26</v>
      </c>
      <c r="AI97" s="334" t="s">
        <v>104</v>
      </c>
      <c r="AJ97" s="335">
        <v>10</v>
      </c>
      <c r="AK97" s="334" t="s">
        <v>2097</v>
      </c>
      <c r="AL97" s="335" t="s">
        <v>2156</v>
      </c>
      <c r="AM97" s="334" t="s">
        <v>2157</v>
      </c>
      <c r="AN97" s="335" t="s">
        <v>2158</v>
      </c>
      <c r="AO97" s="334" t="s">
        <v>2159</v>
      </c>
      <c r="AP97" s="335" t="s">
        <v>2160</v>
      </c>
      <c r="AQ97" s="337" t="s">
        <v>2161</v>
      </c>
    </row>
    <row r="98" spans="1:43" s="340" customFormat="1" ht="12">
      <c r="A98" s="341" t="s">
        <v>140</v>
      </c>
      <c r="B98" s="330" t="s">
        <v>1676</v>
      </c>
      <c r="C98" s="331">
        <v>19940830</v>
      </c>
      <c r="D98" s="331">
        <v>522</v>
      </c>
      <c r="E98" s="342" t="s">
        <v>65</v>
      </c>
      <c r="F98" s="343" t="s">
        <v>66</v>
      </c>
      <c r="G98" s="331" t="s">
        <v>82</v>
      </c>
      <c r="H98" s="331">
        <v>48</v>
      </c>
      <c r="I98" s="344">
        <f>+AJ98</f>
        <v>24</v>
      </c>
      <c r="J98" s="344" t="s">
        <v>141</v>
      </c>
      <c r="K98" s="345" t="s">
        <v>651</v>
      </c>
      <c r="L98" s="331">
        <v>20141030</v>
      </c>
      <c r="M98" s="331" t="s">
        <v>651</v>
      </c>
      <c r="N98" s="331">
        <v>100</v>
      </c>
      <c r="O98" s="332">
        <v>3496</v>
      </c>
      <c r="P98" s="333"/>
      <c r="Q98" s="331" t="str">
        <f>+A98</f>
        <v>CST9408306T9</v>
      </c>
      <c r="R98" s="333"/>
      <c r="S98" s="334" t="s">
        <v>67</v>
      </c>
      <c r="T98" s="335" t="s">
        <v>142</v>
      </c>
      <c r="U98" s="334"/>
      <c r="V98" s="335"/>
      <c r="W98" s="334" t="s">
        <v>143</v>
      </c>
      <c r="X98" s="335"/>
      <c r="Y98" s="334"/>
      <c r="Z98" s="335"/>
      <c r="AA98" s="334"/>
      <c r="AB98" s="335" t="s">
        <v>69</v>
      </c>
      <c r="AC98" s="335" t="s">
        <v>89</v>
      </c>
      <c r="AD98" s="335">
        <v>79760</v>
      </c>
      <c r="AE98" s="335" t="s">
        <v>144</v>
      </c>
      <c r="AF98" s="335" t="s">
        <v>651</v>
      </c>
      <c r="AG98" s="335" t="s">
        <v>145</v>
      </c>
      <c r="AH98" s="335" t="s">
        <v>141</v>
      </c>
      <c r="AI98" s="334" t="s">
        <v>146</v>
      </c>
      <c r="AJ98" s="335">
        <v>24</v>
      </c>
      <c r="AK98" s="334" t="s">
        <v>67</v>
      </c>
      <c r="AL98" s="335" t="s">
        <v>147</v>
      </c>
      <c r="AM98" s="334" t="s">
        <v>67</v>
      </c>
      <c r="AN98" s="335" t="s">
        <v>142</v>
      </c>
      <c r="AO98" s="334" t="s">
        <v>67</v>
      </c>
      <c r="AP98" s="335" t="s">
        <v>148</v>
      </c>
      <c r="AQ98" s="337" t="s">
        <v>149</v>
      </c>
    </row>
    <row r="99" spans="1:43" s="340" customFormat="1" ht="12">
      <c r="A99" s="341" t="s">
        <v>1896</v>
      </c>
      <c r="B99" s="330" t="s">
        <v>1826</v>
      </c>
      <c r="C99" s="331">
        <v>19950401</v>
      </c>
      <c r="D99" s="331">
        <v>522</v>
      </c>
      <c r="E99" s="342" t="s">
        <v>65</v>
      </c>
      <c r="F99" s="343" t="s">
        <v>66</v>
      </c>
      <c r="G99" s="331" t="s">
        <v>82</v>
      </c>
      <c r="H99" s="331">
        <v>48</v>
      </c>
      <c r="I99" s="344">
        <f>+AJ99</f>
        <v>11</v>
      </c>
      <c r="J99" s="344">
        <f>+AH99</f>
        <v>42</v>
      </c>
      <c r="K99" s="345">
        <f>+AF99</f>
        <v>1</v>
      </c>
      <c r="L99" s="331">
        <v>20141030</v>
      </c>
      <c r="M99" s="331" t="s">
        <v>651</v>
      </c>
      <c r="N99" s="331">
        <v>100</v>
      </c>
      <c r="O99" s="332">
        <v>13984</v>
      </c>
      <c r="P99" s="333"/>
      <c r="Q99" s="331" t="str">
        <f>+A99</f>
        <v>CSF950401558</v>
      </c>
      <c r="R99" s="333"/>
      <c r="S99" s="334" t="s">
        <v>92</v>
      </c>
      <c r="T99" s="335" t="s">
        <v>1977</v>
      </c>
      <c r="U99" s="334"/>
      <c r="V99" s="335"/>
      <c r="W99" s="334">
        <v>81</v>
      </c>
      <c r="X99" s="335"/>
      <c r="Y99" s="334"/>
      <c r="Z99" s="335"/>
      <c r="AA99" s="334"/>
      <c r="AB99" s="335" t="s">
        <v>234</v>
      </c>
      <c r="AC99" s="335" t="s">
        <v>177</v>
      </c>
      <c r="AD99" s="335">
        <v>38400</v>
      </c>
      <c r="AE99" s="335" t="s">
        <v>2053</v>
      </c>
      <c r="AF99" s="335">
        <v>1</v>
      </c>
      <c r="AG99" s="335" t="s">
        <v>2053</v>
      </c>
      <c r="AH99" s="335">
        <v>42</v>
      </c>
      <c r="AI99" s="334" t="s">
        <v>1593</v>
      </c>
      <c r="AJ99" s="335">
        <v>11</v>
      </c>
      <c r="AK99" s="334" t="s">
        <v>236</v>
      </c>
      <c r="AL99" s="335" t="s">
        <v>1385</v>
      </c>
      <c r="AM99" s="334" t="s">
        <v>236</v>
      </c>
      <c r="AN99" s="335" t="s">
        <v>2165</v>
      </c>
      <c r="AO99" s="334" t="s">
        <v>92</v>
      </c>
      <c r="AP99" s="335" t="s">
        <v>2166</v>
      </c>
      <c r="AQ99" s="337" t="s">
        <v>2167</v>
      </c>
    </row>
    <row r="100" spans="1:43" s="340" customFormat="1" ht="12">
      <c r="A100" s="341" t="s">
        <v>1897</v>
      </c>
      <c r="B100" s="330" t="s">
        <v>1827</v>
      </c>
      <c r="C100" s="331">
        <v>19960924</v>
      </c>
      <c r="D100" s="331">
        <v>522</v>
      </c>
      <c r="E100" s="342" t="s">
        <v>65</v>
      </c>
      <c r="F100" s="343" t="s">
        <v>66</v>
      </c>
      <c r="G100" s="331" t="s">
        <v>82</v>
      </c>
      <c r="H100" s="331">
        <v>48</v>
      </c>
      <c r="I100" s="344">
        <f>+AJ100</f>
        <v>14</v>
      </c>
      <c r="J100" s="344">
        <f>+AH100</f>
        <v>43</v>
      </c>
      <c r="K100" s="345">
        <f>+AF100</f>
        <v>1</v>
      </c>
      <c r="L100" s="331">
        <v>20141030</v>
      </c>
      <c r="M100" s="331" t="s">
        <v>651</v>
      </c>
      <c r="N100" s="331">
        <v>100</v>
      </c>
      <c r="O100" s="332">
        <v>100000</v>
      </c>
      <c r="P100" s="333"/>
      <c r="Q100" s="331" t="str">
        <f>+A100</f>
        <v>CPI960924FI5</v>
      </c>
      <c r="R100" s="333"/>
      <c r="S100" s="334" t="s">
        <v>236</v>
      </c>
      <c r="T100" s="335" t="s">
        <v>683</v>
      </c>
      <c r="U100" s="334"/>
      <c r="V100" s="335"/>
      <c r="W100" s="334">
        <v>7</v>
      </c>
      <c r="X100" s="335"/>
      <c r="Y100" s="334"/>
      <c r="Z100" s="335"/>
      <c r="AA100" s="334"/>
      <c r="AB100" s="335" t="s">
        <v>234</v>
      </c>
      <c r="AC100" s="335" t="s">
        <v>177</v>
      </c>
      <c r="AD100" s="335">
        <v>48850</v>
      </c>
      <c r="AE100" s="335" t="s">
        <v>2045</v>
      </c>
      <c r="AF100" s="335">
        <v>1</v>
      </c>
      <c r="AG100" s="335" t="s">
        <v>2045</v>
      </c>
      <c r="AH100" s="335">
        <v>43</v>
      </c>
      <c r="AI100" s="334" t="s">
        <v>291</v>
      </c>
      <c r="AJ100" s="335">
        <v>14</v>
      </c>
      <c r="AK100" s="334" t="s">
        <v>92</v>
      </c>
      <c r="AL100" s="335" t="s">
        <v>1977</v>
      </c>
      <c r="AM100" s="334" t="s">
        <v>92</v>
      </c>
      <c r="AN100" s="335" t="s">
        <v>2084</v>
      </c>
      <c r="AO100" s="334" t="s">
        <v>92</v>
      </c>
      <c r="AP100" s="335" t="s">
        <v>683</v>
      </c>
      <c r="AQ100" s="337" t="s">
        <v>2085</v>
      </c>
    </row>
    <row r="101" spans="1:43" s="340" customFormat="1" ht="12">
      <c r="A101" s="341" t="s">
        <v>1130</v>
      </c>
      <c r="B101" s="330" t="s">
        <v>1828</v>
      </c>
      <c r="C101" s="331">
        <v>19960131</v>
      </c>
      <c r="D101" s="331">
        <v>522</v>
      </c>
      <c r="E101" s="342" t="s">
        <v>65</v>
      </c>
      <c r="F101" s="343" t="s">
        <v>66</v>
      </c>
      <c r="G101" s="331" t="s">
        <v>82</v>
      </c>
      <c r="H101" s="331">
        <v>48</v>
      </c>
      <c r="I101" s="344" t="s">
        <v>658</v>
      </c>
      <c r="J101" s="344" t="s">
        <v>649</v>
      </c>
      <c r="K101" s="345" t="s">
        <v>651</v>
      </c>
      <c r="L101" s="331">
        <v>20141030</v>
      </c>
      <c r="M101" s="331" t="s">
        <v>651</v>
      </c>
      <c r="N101" s="331">
        <v>100</v>
      </c>
      <c r="O101" s="332">
        <v>13984</v>
      </c>
      <c r="P101" s="333"/>
      <c r="Q101" s="331" t="s">
        <v>1130</v>
      </c>
      <c r="R101" s="333"/>
      <c r="S101" s="334" t="s">
        <v>67</v>
      </c>
      <c r="T101" s="335" t="s">
        <v>1208</v>
      </c>
      <c r="U101" s="334"/>
      <c r="V101" s="335"/>
      <c r="W101" s="334">
        <v>386</v>
      </c>
      <c r="X101" s="335"/>
      <c r="Y101" s="334"/>
      <c r="Z101" s="335"/>
      <c r="AA101" s="334"/>
      <c r="AB101" s="335" t="s">
        <v>69</v>
      </c>
      <c r="AC101" s="335" t="s">
        <v>89</v>
      </c>
      <c r="AD101" s="335">
        <v>63000</v>
      </c>
      <c r="AE101" s="335" t="str">
        <f>+AG101</f>
        <v>Tepic</v>
      </c>
      <c r="AF101" s="335" t="str">
        <f>+K101</f>
        <v>1</v>
      </c>
      <c r="AG101" s="335" t="s">
        <v>1183</v>
      </c>
      <c r="AH101" s="335" t="str">
        <f>+J101</f>
        <v>17</v>
      </c>
      <c r="AI101" s="334" t="s">
        <v>696</v>
      </c>
      <c r="AJ101" s="335" t="str">
        <f>+I101</f>
        <v>18</v>
      </c>
      <c r="AK101" s="334" t="s">
        <v>92</v>
      </c>
      <c r="AL101" s="335" t="s">
        <v>1351</v>
      </c>
      <c r="AM101" s="334" t="s">
        <v>236</v>
      </c>
      <c r="AN101" s="335" t="s">
        <v>1366</v>
      </c>
      <c r="AO101" s="334" t="s">
        <v>1294</v>
      </c>
      <c r="AP101" s="335" t="s">
        <v>1395</v>
      </c>
      <c r="AQ101" s="337" t="s">
        <v>1396</v>
      </c>
    </row>
    <row r="102" spans="1:43" s="340" customFormat="1" ht="12">
      <c r="A102" s="341" t="s">
        <v>140</v>
      </c>
      <c r="B102" s="330" t="s">
        <v>1676</v>
      </c>
      <c r="C102" s="331">
        <v>19940830</v>
      </c>
      <c r="D102" s="331">
        <v>522</v>
      </c>
      <c r="E102" s="342" t="s">
        <v>65</v>
      </c>
      <c r="F102" s="343" t="s">
        <v>66</v>
      </c>
      <c r="G102" s="331" t="s">
        <v>82</v>
      </c>
      <c r="H102" s="331">
        <v>48</v>
      </c>
      <c r="I102" s="344">
        <f>+AJ102</f>
        <v>24</v>
      </c>
      <c r="J102" s="344" t="s">
        <v>141</v>
      </c>
      <c r="K102" s="345" t="s">
        <v>651</v>
      </c>
      <c r="L102" s="331">
        <v>20141030</v>
      </c>
      <c r="M102" s="331" t="s">
        <v>651</v>
      </c>
      <c r="N102" s="331">
        <v>100</v>
      </c>
      <c r="O102" s="332">
        <v>140000</v>
      </c>
      <c r="P102" s="333"/>
      <c r="Q102" s="331" t="str">
        <f>+A102</f>
        <v>CST9408306T9</v>
      </c>
      <c r="R102" s="333"/>
      <c r="S102" s="334" t="s">
        <v>67</v>
      </c>
      <c r="T102" s="335" t="s">
        <v>142</v>
      </c>
      <c r="U102" s="334"/>
      <c r="V102" s="335"/>
      <c r="W102" s="334" t="s">
        <v>143</v>
      </c>
      <c r="X102" s="335"/>
      <c r="Y102" s="334"/>
      <c r="Z102" s="335"/>
      <c r="AA102" s="334"/>
      <c r="AB102" s="335" t="s">
        <v>69</v>
      </c>
      <c r="AC102" s="335" t="s">
        <v>89</v>
      </c>
      <c r="AD102" s="335">
        <v>79760</v>
      </c>
      <c r="AE102" s="335" t="s">
        <v>144</v>
      </c>
      <c r="AF102" s="335" t="s">
        <v>651</v>
      </c>
      <c r="AG102" s="335" t="s">
        <v>145</v>
      </c>
      <c r="AH102" s="335" t="s">
        <v>141</v>
      </c>
      <c r="AI102" s="334" t="s">
        <v>146</v>
      </c>
      <c r="AJ102" s="335">
        <v>24</v>
      </c>
      <c r="AK102" s="334" t="s">
        <v>67</v>
      </c>
      <c r="AL102" s="335" t="s">
        <v>147</v>
      </c>
      <c r="AM102" s="334" t="s">
        <v>67</v>
      </c>
      <c r="AN102" s="335" t="s">
        <v>142</v>
      </c>
      <c r="AO102" s="334" t="s">
        <v>67</v>
      </c>
      <c r="AP102" s="335" t="s">
        <v>148</v>
      </c>
      <c r="AQ102" s="337" t="s">
        <v>149</v>
      </c>
    </row>
    <row r="103" spans="1:43" s="340" customFormat="1" ht="12">
      <c r="A103" s="341" t="s">
        <v>512</v>
      </c>
      <c r="B103" s="330" t="s">
        <v>513</v>
      </c>
      <c r="C103" s="331">
        <v>20040829</v>
      </c>
      <c r="D103" s="331">
        <v>522</v>
      </c>
      <c r="E103" s="342" t="s">
        <v>65</v>
      </c>
      <c r="F103" s="343" t="s">
        <v>66</v>
      </c>
      <c r="G103" s="331" t="s">
        <v>82</v>
      </c>
      <c r="H103" s="331">
        <v>48</v>
      </c>
      <c r="I103" s="344">
        <f>+AJ103</f>
        <v>30</v>
      </c>
      <c r="J103" s="344">
        <f>+AH103</f>
        <v>144</v>
      </c>
      <c r="K103" s="345">
        <v>1</v>
      </c>
      <c r="L103" s="331">
        <v>20141030</v>
      </c>
      <c r="M103" s="331" t="s">
        <v>651</v>
      </c>
      <c r="N103" s="331">
        <v>100</v>
      </c>
      <c r="O103" s="332">
        <v>139664</v>
      </c>
      <c r="P103" s="333"/>
      <c r="Q103" s="331" t="s">
        <v>512</v>
      </c>
      <c r="R103" s="333"/>
      <c r="S103" s="334" t="s">
        <v>1636</v>
      </c>
      <c r="T103" s="335"/>
      <c r="U103" s="334" t="s">
        <v>514</v>
      </c>
      <c r="V103" s="335" t="s">
        <v>515</v>
      </c>
      <c r="W103" s="334">
        <v>22</v>
      </c>
      <c r="X103" s="335"/>
      <c r="Y103" s="334"/>
      <c r="Z103" s="335"/>
      <c r="AA103" s="334"/>
      <c r="AB103" s="335" t="s">
        <v>69</v>
      </c>
      <c r="AC103" s="335" t="s">
        <v>89</v>
      </c>
      <c r="AD103" s="335">
        <v>96150</v>
      </c>
      <c r="AE103" s="335" t="s">
        <v>516</v>
      </c>
      <c r="AF103" s="335">
        <v>1</v>
      </c>
      <c r="AG103" s="335" t="s">
        <v>516</v>
      </c>
      <c r="AH103" s="335">
        <v>144</v>
      </c>
      <c r="AI103" s="334" t="s">
        <v>398</v>
      </c>
      <c r="AJ103" s="335">
        <v>30</v>
      </c>
      <c r="AK103" s="334" t="s">
        <v>67</v>
      </c>
      <c r="AL103" s="335" t="s">
        <v>502</v>
      </c>
      <c r="AM103" s="334" t="s">
        <v>67</v>
      </c>
      <c r="AN103" s="335" t="s">
        <v>142</v>
      </c>
      <c r="AO103" s="334" t="s">
        <v>67</v>
      </c>
      <c r="AP103" s="335" t="s">
        <v>142</v>
      </c>
      <c r="AQ103" s="337" t="s">
        <v>503</v>
      </c>
    </row>
    <row r="104" spans="1:43" s="340" customFormat="1" ht="12">
      <c r="A104" s="341" t="s">
        <v>402</v>
      </c>
      <c r="B104" s="330" t="s">
        <v>1829</v>
      </c>
      <c r="C104" s="331">
        <v>19970504</v>
      </c>
      <c r="D104" s="331">
        <v>522</v>
      </c>
      <c r="E104" s="342" t="s">
        <v>65</v>
      </c>
      <c r="F104" s="343" t="s">
        <v>66</v>
      </c>
      <c r="G104" s="331" t="s">
        <v>82</v>
      </c>
      <c r="H104" s="331">
        <v>48</v>
      </c>
      <c r="I104" s="344" t="str">
        <f>+AJ104</f>
        <v>17</v>
      </c>
      <c r="J104" s="344" t="str">
        <f>+AH104</f>
        <v>29</v>
      </c>
      <c r="K104" s="345" t="s">
        <v>651</v>
      </c>
      <c r="L104" s="331">
        <v>20141030</v>
      </c>
      <c r="M104" s="331" t="s">
        <v>651</v>
      </c>
      <c r="N104" s="331">
        <v>100</v>
      </c>
      <c r="O104" s="332">
        <v>160000</v>
      </c>
      <c r="P104" s="333"/>
      <c r="Q104" s="331" t="s">
        <v>402</v>
      </c>
      <c r="R104" s="333"/>
      <c r="S104" s="334" t="s">
        <v>67</v>
      </c>
      <c r="T104" s="335" t="s">
        <v>403</v>
      </c>
      <c r="U104" s="334"/>
      <c r="V104" s="335"/>
      <c r="W104" s="334" t="s">
        <v>404</v>
      </c>
      <c r="X104" s="335"/>
      <c r="Y104" s="334"/>
      <c r="Z104" s="335"/>
      <c r="AA104" s="334"/>
      <c r="AB104" s="335" t="s">
        <v>69</v>
      </c>
      <c r="AC104" s="335" t="s">
        <v>89</v>
      </c>
      <c r="AD104" s="335">
        <v>62730</v>
      </c>
      <c r="AE104" s="335" t="s">
        <v>405</v>
      </c>
      <c r="AF104" s="335" t="s">
        <v>651</v>
      </c>
      <c r="AG104" s="335" t="s">
        <v>405</v>
      </c>
      <c r="AH104" s="335" t="s">
        <v>652</v>
      </c>
      <c r="AI104" s="334" t="s">
        <v>406</v>
      </c>
      <c r="AJ104" s="335" t="s">
        <v>649</v>
      </c>
      <c r="AK104" s="334" t="s">
        <v>67</v>
      </c>
      <c r="AL104" s="335" t="s">
        <v>213</v>
      </c>
      <c r="AM104" s="334" t="s">
        <v>67</v>
      </c>
      <c r="AN104" s="335" t="s">
        <v>394</v>
      </c>
      <c r="AO104" s="334" t="s">
        <v>67</v>
      </c>
      <c r="AP104" s="335" t="s">
        <v>407</v>
      </c>
      <c r="AQ104" s="337" t="s">
        <v>426</v>
      </c>
    </row>
    <row r="105" spans="1:43" s="340" customFormat="1" ht="12">
      <c r="A105" s="341" t="s">
        <v>1898</v>
      </c>
      <c r="B105" s="330" t="s">
        <v>1830</v>
      </c>
      <c r="C105" s="331">
        <v>19961007</v>
      </c>
      <c r="D105" s="331">
        <v>522</v>
      </c>
      <c r="E105" s="342" t="s">
        <v>65</v>
      </c>
      <c r="F105" s="343" t="s">
        <v>66</v>
      </c>
      <c r="G105" s="331" t="s">
        <v>82</v>
      </c>
      <c r="H105" s="331">
        <v>48</v>
      </c>
      <c r="I105" s="344">
        <v>11</v>
      </c>
      <c r="J105" s="344" t="s">
        <v>1959</v>
      </c>
      <c r="K105" s="345">
        <v>1</v>
      </c>
      <c r="L105" s="331">
        <v>20141030</v>
      </c>
      <c r="M105" s="331" t="s">
        <v>651</v>
      </c>
      <c r="N105" s="331">
        <v>100</v>
      </c>
      <c r="O105" s="332">
        <v>6992</v>
      </c>
      <c r="P105" s="333"/>
      <c r="Q105" s="331" t="str">
        <f>+A105</f>
        <v>JMM960914RA6</v>
      </c>
      <c r="R105" s="333" t="s">
        <v>508</v>
      </c>
      <c r="S105" s="334" t="s">
        <v>67</v>
      </c>
      <c r="T105" s="335" t="s">
        <v>2031</v>
      </c>
      <c r="U105" s="334" t="s">
        <v>508</v>
      </c>
      <c r="V105" s="335" t="s">
        <v>508</v>
      </c>
      <c r="W105" s="334">
        <v>36</v>
      </c>
      <c r="X105" s="335">
        <v>0</v>
      </c>
      <c r="Y105" s="334" t="s">
        <v>508</v>
      </c>
      <c r="Z105" s="335" t="s">
        <v>508</v>
      </c>
      <c r="AA105" s="334" t="s">
        <v>508</v>
      </c>
      <c r="AB105" s="335" t="s">
        <v>69</v>
      </c>
      <c r="AC105" s="335" t="s">
        <v>89</v>
      </c>
      <c r="AD105" s="335">
        <v>36990</v>
      </c>
      <c r="AE105" s="335" t="s">
        <v>2032</v>
      </c>
      <c r="AF105" s="335" t="s">
        <v>651</v>
      </c>
      <c r="AG105" s="335" t="s">
        <v>2033</v>
      </c>
      <c r="AH105" s="335">
        <v>16</v>
      </c>
      <c r="AI105" s="334" t="s">
        <v>375</v>
      </c>
      <c r="AJ105" s="335">
        <v>11</v>
      </c>
      <c r="AK105" s="334" t="s">
        <v>67</v>
      </c>
      <c r="AL105" s="335" t="s">
        <v>2034</v>
      </c>
      <c r="AM105" s="334" t="s">
        <v>162</v>
      </c>
      <c r="AN105" s="335" t="s">
        <v>2035</v>
      </c>
      <c r="AO105" s="334" t="s">
        <v>67</v>
      </c>
      <c r="AP105" s="335" t="s">
        <v>132</v>
      </c>
      <c r="AQ105" s="337" t="s">
        <v>2036</v>
      </c>
    </row>
    <row r="106" spans="1:43" s="340" customFormat="1" ht="12">
      <c r="A106" s="341" t="s">
        <v>1253</v>
      </c>
      <c r="B106" s="330" t="s">
        <v>1831</v>
      </c>
      <c r="C106" s="331">
        <v>19870316</v>
      </c>
      <c r="D106" s="331">
        <v>522</v>
      </c>
      <c r="E106" s="342" t="s">
        <v>65</v>
      </c>
      <c r="F106" s="343" t="s">
        <v>66</v>
      </c>
      <c r="G106" s="331" t="s">
        <v>82</v>
      </c>
      <c r="H106" s="331">
        <v>48</v>
      </c>
      <c r="I106" s="344" t="s">
        <v>650</v>
      </c>
      <c r="J106" s="344" t="s">
        <v>681</v>
      </c>
      <c r="K106" s="345" t="s">
        <v>651</v>
      </c>
      <c r="L106" s="331">
        <v>20141030</v>
      </c>
      <c r="M106" s="331">
        <v>1</v>
      </c>
      <c r="N106" s="331">
        <v>100</v>
      </c>
      <c r="O106" s="332">
        <v>100000</v>
      </c>
      <c r="P106" s="333"/>
      <c r="Q106" s="331" t="s">
        <v>1253</v>
      </c>
      <c r="R106" s="333"/>
      <c r="S106" s="334" t="s">
        <v>1375</v>
      </c>
      <c r="T106" s="335" t="s">
        <v>1477</v>
      </c>
      <c r="U106" s="334"/>
      <c r="V106" s="335"/>
      <c r="W106" s="334">
        <v>2015</v>
      </c>
      <c r="X106" s="335"/>
      <c r="Y106" s="334"/>
      <c r="Z106" s="335"/>
      <c r="AA106" s="334"/>
      <c r="AB106" s="335" t="s">
        <v>167</v>
      </c>
      <c r="AC106" s="335" t="s">
        <v>1478</v>
      </c>
      <c r="AD106" s="335">
        <v>44700</v>
      </c>
      <c r="AE106" s="335" t="str">
        <f>+AG106</f>
        <v>Guadalajara</v>
      </c>
      <c r="AF106" s="335" t="s">
        <v>651</v>
      </c>
      <c r="AG106" s="335" t="s">
        <v>1159</v>
      </c>
      <c r="AH106" s="335" t="s">
        <v>681</v>
      </c>
      <c r="AI106" s="334" t="s">
        <v>376</v>
      </c>
      <c r="AJ106" s="335" t="s">
        <v>650</v>
      </c>
      <c r="AK106" s="334" t="s">
        <v>92</v>
      </c>
      <c r="AL106" s="335" t="s">
        <v>1519</v>
      </c>
      <c r="AM106" s="334" t="s">
        <v>1294</v>
      </c>
      <c r="AN106" s="335" t="s">
        <v>1520</v>
      </c>
      <c r="AO106" s="334" t="s">
        <v>1294</v>
      </c>
      <c r="AP106" s="335" t="s">
        <v>1521</v>
      </c>
      <c r="AQ106" s="337" t="s">
        <v>1522</v>
      </c>
    </row>
    <row r="107" spans="1:43" s="340" customFormat="1" ht="12">
      <c r="A107" s="341" t="s">
        <v>1899</v>
      </c>
      <c r="B107" s="330" t="s">
        <v>1832</v>
      </c>
      <c r="C107" s="331">
        <v>19971010</v>
      </c>
      <c r="D107" s="331">
        <v>522</v>
      </c>
      <c r="E107" s="342" t="s">
        <v>65</v>
      </c>
      <c r="F107" s="343" t="s">
        <v>66</v>
      </c>
      <c r="G107" s="331" t="s">
        <v>82</v>
      </c>
      <c r="H107" s="331">
        <v>48</v>
      </c>
      <c r="I107" s="344">
        <f>+AJ107</f>
        <v>26</v>
      </c>
      <c r="J107" s="344">
        <f>+AH107</f>
        <v>19</v>
      </c>
      <c r="K107" s="345">
        <f>+AF107</f>
        <v>1</v>
      </c>
      <c r="L107" s="331">
        <v>20141030</v>
      </c>
      <c r="M107" s="331">
        <v>1</v>
      </c>
      <c r="N107" s="331">
        <v>100</v>
      </c>
      <c r="O107" s="332">
        <v>83520</v>
      </c>
      <c r="P107" s="333"/>
      <c r="Q107" s="331" t="s">
        <v>1899</v>
      </c>
      <c r="R107" s="333"/>
      <c r="S107" s="334" t="s">
        <v>85</v>
      </c>
      <c r="T107" s="335" t="s">
        <v>1933</v>
      </c>
      <c r="U107" s="334"/>
      <c r="V107" s="335"/>
      <c r="W107" s="334">
        <v>1113</v>
      </c>
      <c r="X107" s="335"/>
      <c r="Y107" s="334"/>
      <c r="Z107" s="335"/>
      <c r="AA107" s="334"/>
      <c r="AB107" s="335" t="s">
        <v>69</v>
      </c>
      <c r="AC107" s="335" t="s">
        <v>1934</v>
      </c>
      <c r="AD107" s="335">
        <v>67160</v>
      </c>
      <c r="AE107" s="335" t="s">
        <v>1935</v>
      </c>
      <c r="AF107" s="335">
        <v>1</v>
      </c>
      <c r="AG107" s="335" t="s">
        <v>1935</v>
      </c>
      <c r="AH107" s="335">
        <v>19</v>
      </c>
      <c r="AI107" s="334" t="s">
        <v>710</v>
      </c>
      <c r="AJ107" s="335">
        <v>26</v>
      </c>
      <c r="AK107" s="334" t="s">
        <v>67</v>
      </c>
      <c r="AL107" s="335" t="s">
        <v>1936</v>
      </c>
      <c r="AM107" s="334" t="s">
        <v>67</v>
      </c>
      <c r="AN107" s="335" t="s">
        <v>1937</v>
      </c>
      <c r="AO107" s="334" t="s">
        <v>67</v>
      </c>
      <c r="AP107" s="335" t="s">
        <v>1938</v>
      </c>
      <c r="AQ107" s="337" t="s">
        <v>1939</v>
      </c>
    </row>
    <row r="108" spans="1:43" s="340" customFormat="1" ht="12">
      <c r="A108" s="341" t="s">
        <v>2186</v>
      </c>
      <c r="B108" s="330" t="s">
        <v>1833</v>
      </c>
      <c r="C108" s="331">
        <v>19951129</v>
      </c>
      <c r="D108" s="331">
        <v>522</v>
      </c>
      <c r="E108" s="342" t="s">
        <v>65</v>
      </c>
      <c r="F108" s="343" t="s">
        <v>66</v>
      </c>
      <c r="G108" s="331" t="s">
        <v>82</v>
      </c>
      <c r="H108" s="331">
        <v>48</v>
      </c>
      <c r="I108" s="344">
        <f>+AJ108</f>
        <v>21</v>
      </c>
      <c r="J108" s="344">
        <f>+AH108</f>
        <v>85</v>
      </c>
      <c r="K108" s="345">
        <f>+AF108</f>
        <v>1</v>
      </c>
      <c r="L108" s="331">
        <v>20141030</v>
      </c>
      <c r="M108" s="331">
        <v>1</v>
      </c>
      <c r="N108" s="331">
        <v>100</v>
      </c>
      <c r="O108" s="332">
        <v>100000</v>
      </c>
      <c r="P108" s="333"/>
      <c r="Q108" s="331" t="str">
        <f>+A108</f>
        <v>CAM951129J90</v>
      </c>
      <c r="R108" s="333"/>
      <c r="S108" s="334" t="s">
        <v>67</v>
      </c>
      <c r="T108" s="335" t="s">
        <v>207</v>
      </c>
      <c r="U108" s="334"/>
      <c r="V108" s="335"/>
      <c r="W108" s="334">
        <v>52</v>
      </c>
      <c r="X108" s="335"/>
      <c r="Y108" s="334"/>
      <c r="Z108" s="335"/>
      <c r="AA108" s="334"/>
      <c r="AB108" s="335" t="s">
        <v>69</v>
      </c>
      <c r="AC108" s="335" t="s">
        <v>89</v>
      </c>
      <c r="AD108" s="335">
        <v>74400</v>
      </c>
      <c r="AE108" s="335" t="s">
        <v>1951</v>
      </c>
      <c r="AF108" s="335">
        <v>1</v>
      </c>
      <c r="AG108" s="335" t="s">
        <v>1951</v>
      </c>
      <c r="AH108" s="335">
        <v>85</v>
      </c>
      <c r="AI108" s="334" t="s">
        <v>693</v>
      </c>
      <c r="AJ108" s="335">
        <v>21</v>
      </c>
      <c r="AK108" s="334" t="s">
        <v>85</v>
      </c>
      <c r="AL108" s="335" t="s">
        <v>86</v>
      </c>
      <c r="AM108" s="334" t="s">
        <v>67</v>
      </c>
      <c r="AN108" s="335" t="s">
        <v>1089</v>
      </c>
      <c r="AO108" s="334" t="s">
        <v>67</v>
      </c>
      <c r="AP108" s="335" t="s">
        <v>1327</v>
      </c>
      <c r="AQ108" s="337" t="s">
        <v>1952</v>
      </c>
    </row>
    <row r="109" spans="1:43" s="340" customFormat="1" ht="12">
      <c r="A109" s="341" t="s">
        <v>2186</v>
      </c>
      <c r="B109" s="330" t="s">
        <v>1833</v>
      </c>
      <c r="C109" s="331">
        <v>19951129</v>
      </c>
      <c r="D109" s="331">
        <v>522</v>
      </c>
      <c r="E109" s="342" t="s">
        <v>65</v>
      </c>
      <c r="F109" s="343" t="s">
        <v>66</v>
      </c>
      <c r="G109" s="331" t="s">
        <v>82</v>
      </c>
      <c r="H109" s="331">
        <v>48</v>
      </c>
      <c r="I109" s="344">
        <f>+AJ109</f>
        <v>21</v>
      </c>
      <c r="J109" s="344">
        <f>+AH109</f>
        <v>85</v>
      </c>
      <c r="K109" s="345">
        <f>+AF109</f>
        <v>1</v>
      </c>
      <c r="L109" s="331">
        <v>20141030</v>
      </c>
      <c r="M109" s="331">
        <v>1</v>
      </c>
      <c r="N109" s="331">
        <v>100</v>
      </c>
      <c r="O109" s="332">
        <v>160000</v>
      </c>
      <c r="P109" s="333"/>
      <c r="Q109" s="331" t="str">
        <f>+A109</f>
        <v>CAM951129J90</v>
      </c>
      <c r="R109" s="333"/>
      <c r="S109" s="334" t="s">
        <v>67</v>
      </c>
      <c r="T109" s="335" t="s">
        <v>207</v>
      </c>
      <c r="U109" s="334"/>
      <c r="V109" s="335"/>
      <c r="W109" s="334">
        <v>52</v>
      </c>
      <c r="X109" s="335"/>
      <c r="Y109" s="334"/>
      <c r="Z109" s="335"/>
      <c r="AA109" s="334"/>
      <c r="AB109" s="335" t="s">
        <v>69</v>
      </c>
      <c r="AC109" s="335" t="s">
        <v>89</v>
      </c>
      <c r="AD109" s="335">
        <v>74400</v>
      </c>
      <c r="AE109" s="335" t="s">
        <v>1951</v>
      </c>
      <c r="AF109" s="335">
        <v>1</v>
      </c>
      <c r="AG109" s="335" t="s">
        <v>1951</v>
      </c>
      <c r="AH109" s="335">
        <v>85</v>
      </c>
      <c r="AI109" s="334" t="s">
        <v>693</v>
      </c>
      <c r="AJ109" s="335">
        <v>21</v>
      </c>
      <c r="AK109" s="334" t="s">
        <v>85</v>
      </c>
      <c r="AL109" s="335" t="s">
        <v>86</v>
      </c>
      <c r="AM109" s="334" t="s">
        <v>67</v>
      </c>
      <c r="AN109" s="335" t="s">
        <v>1089</v>
      </c>
      <c r="AO109" s="334" t="s">
        <v>67</v>
      </c>
      <c r="AP109" s="335" t="s">
        <v>1327</v>
      </c>
      <c r="AQ109" s="337" t="s">
        <v>1952</v>
      </c>
    </row>
    <row r="110" spans="1:43" s="340" customFormat="1" ht="12">
      <c r="A110" s="341" t="s">
        <v>1779</v>
      </c>
      <c r="B110" s="330" t="s">
        <v>1780</v>
      </c>
      <c r="C110" s="331">
        <v>19600508</v>
      </c>
      <c r="D110" s="331">
        <v>522</v>
      </c>
      <c r="E110" s="342" t="s">
        <v>65</v>
      </c>
      <c r="F110" s="343" t="s">
        <v>66</v>
      </c>
      <c r="G110" s="331" t="s">
        <v>82</v>
      </c>
      <c r="H110" s="331">
        <v>48</v>
      </c>
      <c r="I110" s="344">
        <v>14</v>
      </c>
      <c r="J110" s="344">
        <v>101</v>
      </c>
      <c r="K110" s="345">
        <v>1</v>
      </c>
      <c r="L110" s="331">
        <v>20141030</v>
      </c>
      <c r="M110" s="331" t="s">
        <v>651</v>
      </c>
      <c r="N110" s="331">
        <v>100</v>
      </c>
      <c r="O110" s="332">
        <v>60000</v>
      </c>
      <c r="P110" s="333"/>
      <c r="Q110" s="331" t="str">
        <f>+A110</f>
        <v>APC9609247H7</v>
      </c>
      <c r="R110" s="333"/>
      <c r="S110" s="334" t="s">
        <v>92</v>
      </c>
      <c r="T110" s="335" t="s">
        <v>1306</v>
      </c>
      <c r="U110" s="334"/>
      <c r="V110" s="335"/>
      <c r="W110" s="334"/>
      <c r="X110" s="335"/>
      <c r="Y110" s="334" t="s">
        <v>1781</v>
      </c>
      <c r="Z110" s="335"/>
      <c r="AA110" s="334"/>
      <c r="AB110" s="335" t="s">
        <v>234</v>
      </c>
      <c r="AC110" s="335" t="s">
        <v>1782</v>
      </c>
      <c r="AD110" s="335">
        <v>45400</v>
      </c>
      <c r="AE110" s="335" t="s">
        <v>1783</v>
      </c>
      <c r="AF110" s="335">
        <v>1</v>
      </c>
      <c r="AG110" s="335" t="s">
        <v>1783</v>
      </c>
      <c r="AH110" s="335">
        <v>101</v>
      </c>
      <c r="AI110" s="334" t="s">
        <v>291</v>
      </c>
      <c r="AJ110" s="335">
        <v>14</v>
      </c>
      <c r="AK110" s="334" t="s">
        <v>92</v>
      </c>
      <c r="AL110" s="335" t="s">
        <v>74</v>
      </c>
      <c r="AM110" s="334" t="s">
        <v>1443</v>
      </c>
      <c r="AN110" s="335" t="s">
        <v>1784</v>
      </c>
      <c r="AO110" s="334" t="s">
        <v>92</v>
      </c>
      <c r="AP110" s="335" t="s">
        <v>277</v>
      </c>
      <c r="AQ110" s="337" t="s">
        <v>1785</v>
      </c>
    </row>
    <row r="111" spans="1:43" s="340" customFormat="1" ht="12">
      <c r="A111" s="341" t="s">
        <v>1900</v>
      </c>
      <c r="B111" s="330" t="s">
        <v>1834</v>
      </c>
      <c r="C111" s="331">
        <v>19940930</v>
      </c>
      <c r="D111" s="331">
        <v>522</v>
      </c>
      <c r="E111" s="342" t="s">
        <v>65</v>
      </c>
      <c r="F111" s="343" t="s">
        <v>66</v>
      </c>
      <c r="G111" s="331" t="s">
        <v>82</v>
      </c>
      <c r="H111" s="331">
        <v>48</v>
      </c>
      <c r="I111" s="344">
        <v>18</v>
      </c>
      <c r="J111" s="344">
        <v>12</v>
      </c>
      <c r="K111" s="345">
        <v>25</v>
      </c>
      <c r="L111" s="331">
        <v>20141030</v>
      </c>
      <c r="M111" s="331" t="s">
        <v>651</v>
      </c>
      <c r="N111" s="331">
        <v>100</v>
      </c>
      <c r="O111" s="332">
        <v>60000</v>
      </c>
      <c r="P111" s="333"/>
      <c r="Q111" s="331" t="s">
        <v>1900</v>
      </c>
      <c r="R111" s="333"/>
      <c r="S111" s="334" t="s">
        <v>92</v>
      </c>
      <c r="T111" s="335" t="s">
        <v>1280</v>
      </c>
      <c r="U111" s="334"/>
      <c r="V111" s="335"/>
      <c r="W111" s="334">
        <v>31</v>
      </c>
      <c r="X111" s="335"/>
      <c r="Y111" s="334"/>
      <c r="Z111" s="335"/>
      <c r="AA111" s="334"/>
      <c r="AB111" s="335" t="s">
        <v>1997</v>
      </c>
      <c r="AC111" s="335" t="s">
        <v>1184</v>
      </c>
      <c r="AD111" s="335">
        <v>63770</v>
      </c>
      <c r="AE111" s="335" t="s">
        <v>1998</v>
      </c>
      <c r="AF111" s="335">
        <v>25</v>
      </c>
      <c r="AG111" s="335" t="s">
        <v>1999</v>
      </c>
      <c r="AH111" s="335">
        <v>12</v>
      </c>
      <c r="AI111" s="334" t="s">
        <v>2000</v>
      </c>
      <c r="AJ111" s="335">
        <v>18</v>
      </c>
      <c r="AK111" s="334" t="s">
        <v>1294</v>
      </c>
      <c r="AL111" s="335" t="s">
        <v>1395</v>
      </c>
      <c r="AM111" s="334" t="s">
        <v>92</v>
      </c>
      <c r="AN111" s="335" t="s">
        <v>1280</v>
      </c>
      <c r="AO111" s="334" t="s">
        <v>92</v>
      </c>
      <c r="AP111" s="335" t="s">
        <v>183</v>
      </c>
      <c r="AQ111" s="337" t="s">
        <v>2001</v>
      </c>
    </row>
    <row r="112" spans="1:43" s="340" customFormat="1" ht="12">
      <c r="A112" s="341" t="s">
        <v>1897</v>
      </c>
      <c r="B112" s="330" t="s">
        <v>1827</v>
      </c>
      <c r="C112" s="331">
        <v>19960924</v>
      </c>
      <c r="D112" s="331">
        <v>522</v>
      </c>
      <c r="E112" s="342" t="s">
        <v>65</v>
      </c>
      <c r="F112" s="343" t="s">
        <v>66</v>
      </c>
      <c r="G112" s="331" t="s">
        <v>82</v>
      </c>
      <c r="H112" s="331">
        <v>48</v>
      </c>
      <c r="I112" s="344" t="str">
        <f>+AJ112</f>
        <v>14</v>
      </c>
      <c r="J112" s="344">
        <f>+AH112</f>
        <v>43</v>
      </c>
      <c r="K112" s="345">
        <f>+AF112</f>
        <v>1</v>
      </c>
      <c r="L112" s="331">
        <v>20141030</v>
      </c>
      <c r="M112" s="331" t="s">
        <v>651</v>
      </c>
      <c r="N112" s="331">
        <v>100</v>
      </c>
      <c r="O112" s="332">
        <v>129920</v>
      </c>
      <c r="P112" s="333"/>
      <c r="Q112" s="331" t="str">
        <f>+A112</f>
        <v>CPI960924FI5</v>
      </c>
      <c r="R112" s="333"/>
      <c r="S112" s="334" t="s">
        <v>236</v>
      </c>
      <c r="T112" s="335" t="s">
        <v>683</v>
      </c>
      <c r="U112" s="334"/>
      <c r="V112" s="335"/>
      <c r="W112" s="334">
        <v>7</v>
      </c>
      <c r="X112" s="335"/>
      <c r="Y112" s="334"/>
      <c r="Z112" s="335"/>
      <c r="AA112" s="334"/>
      <c r="AB112" s="335" t="s">
        <v>234</v>
      </c>
      <c r="AC112" s="335" t="s">
        <v>177</v>
      </c>
      <c r="AD112" s="335">
        <v>48850</v>
      </c>
      <c r="AE112" s="335" t="s">
        <v>2045</v>
      </c>
      <c r="AF112" s="335">
        <v>1</v>
      </c>
      <c r="AG112" s="335" t="s">
        <v>2045</v>
      </c>
      <c r="AH112" s="335">
        <v>43</v>
      </c>
      <c r="AI112" s="334" t="s">
        <v>291</v>
      </c>
      <c r="AJ112" s="335" t="s">
        <v>650</v>
      </c>
      <c r="AK112" s="334" t="s">
        <v>92</v>
      </c>
      <c r="AL112" s="335" t="s">
        <v>1977</v>
      </c>
      <c r="AM112" s="334" t="s">
        <v>92</v>
      </c>
      <c r="AN112" s="335" t="s">
        <v>2084</v>
      </c>
      <c r="AO112" s="334" t="s">
        <v>92</v>
      </c>
      <c r="AP112" s="335" t="s">
        <v>683</v>
      </c>
      <c r="AQ112" s="337" t="s">
        <v>2085</v>
      </c>
    </row>
    <row r="113" spans="1:43" s="340" customFormat="1" ht="12">
      <c r="A113" s="341" t="s">
        <v>629</v>
      </c>
      <c r="B113" s="330" t="s">
        <v>1835</v>
      </c>
      <c r="C113" s="331">
        <v>20051116</v>
      </c>
      <c r="D113" s="331">
        <v>522</v>
      </c>
      <c r="E113" s="342" t="s">
        <v>65</v>
      </c>
      <c r="F113" s="343" t="s">
        <v>66</v>
      </c>
      <c r="G113" s="331" t="s">
        <v>82</v>
      </c>
      <c r="H113" s="331">
        <v>48</v>
      </c>
      <c r="I113" s="344" t="str">
        <f>+AJ113</f>
        <v>21</v>
      </c>
      <c r="J113" s="344" t="s">
        <v>663</v>
      </c>
      <c r="K113" s="345" t="s">
        <v>651</v>
      </c>
      <c r="L113" s="331">
        <v>20141030</v>
      </c>
      <c r="M113" s="331" t="s">
        <v>651</v>
      </c>
      <c r="N113" s="331">
        <v>100</v>
      </c>
      <c r="O113" s="332">
        <v>100000</v>
      </c>
      <c r="P113" s="333"/>
      <c r="Q113" s="331" t="s">
        <v>629</v>
      </c>
      <c r="R113" s="333"/>
      <c r="S113" s="334" t="s">
        <v>67</v>
      </c>
      <c r="T113" s="335" t="s">
        <v>719</v>
      </c>
      <c r="U113" s="334"/>
      <c r="V113" s="335"/>
      <c r="W113" s="334">
        <v>208</v>
      </c>
      <c r="X113" s="335"/>
      <c r="Y113" s="334" t="s">
        <v>252</v>
      </c>
      <c r="Z113" s="335"/>
      <c r="AA113" s="334"/>
      <c r="AB113" s="335" t="s">
        <v>69</v>
      </c>
      <c r="AC113" s="335" t="s">
        <v>177</v>
      </c>
      <c r="AD113" s="335">
        <v>75700</v>
      </c>
      <c r="AE113" s="335" t="s">
        <v>694</v>
      </c>
      <c r="AF113" s="335" t="s">
        <v>651</v>
      </c>
      <c r="AG113" s="335" t="s">
        <v>694</v>
      </c>
      <c r="AH113" s="335" t="s">
        <v>663</v>
      </c>
      <c r="AI113" s="334" t="s">
        <v>693</v>
      </c>
      <c r="AJ113" s="335" t="s">
        <v>668</v>
      </c>
      <c r="AK113" s="334" t="s">
        <v>67</v>
      </c>
      <c r="AL113" s="335" t="s">
        <v>1484</v>
      </c>
      <c r="AM113" s="334" t="s">
        <v>67</v>
      </c>
      <c r="AN113" s="335" t="s">
        <v>1485</v>
      </c>
      <c r="AO113" s="334" t="s">
        <v>67</v>
      </c>
      <c r="AP113" s="335" t="s">
        <v>1486</v>
      </c>
      <c r="AQ113" s="337" t="s">
        <v>1487</v>
      </c>
    </row>
    <row r="114" spans="1:43" s="340" customFormat="1" ht="12">
      <c r="A114" s="341" t="s">
        <v>629</v>
      </c>
      <c r="B114" s="330" t="s">
        <v>1835</v>
      </c>
      <c r="C114" s="331">
        <v>20051116</v>
      </c>
      <c r="D114" s="331">
        <v>522</v>
      </c>
      <c r="E114" s="342" t="s">
        <v>65</v>
      </c>
      <c r="F114" s="343" t="s">
        <v>66</v>
      </c>
      <c r="G114" s="331" t="s">
        <v>82</v>
      </c>
      <c r="H114" s="331">
        <v>48</v>
      </c>
      <c r="I114" s="344" t="str">
        <f>+AJ114</f>
        <v>21</v>
      </c>
      <c r="J114" s="344" t="s">
        <v>663</v>
      </c>
      <c r="K114" s="345" t="s">
        <v>651</v>
      </c>
      <c r="L114" s="331">
        <v>20141030</v>
      </c>
      <c r="M114" s="331" t="s">
        <v>651</v>
      </c>
      <c r="N114" s="331">
        <v>100</v>
      </c>
      <c r="O114" s="332">
        <v>160000</v>
      </c>
      <c r="P114" s="333"/>
      <c r="Q114" s="331" t="s">
        <v>629</v>
      </c>
      <c r="R114" s="333"/>
      <c r="S114" s="334" t="s">
        <v>67</v>
      </c>
      <c r="T114" s="335" t="s">
        <v>719</v>
      </c>
      <c r="U114" s="334"/>
      <c r="V114" s="335"/>
      <c r="W114" s="334">
        <v>208</v>
      </c>
      <c r="X114" s="335"/>
      <c r="Y114" s="334" t="s">
        <v>252</v>
      </c>
      <c r="Z114" s="335"/>
      <c r="AA114" s="334"/>
      <c r="AB114" s="335" t="s">
        <v>69</v>
      </c>
      <c r="AC114" s="335" t="s">
        <v>177</v>
      </c>
      <c r="AD114" s="335">
        <v>75700</v>
      </c>
      <c r="AE114" s="335" t="s">
        <v>694</v>
      </c>
      <c r="AF114" s="335" t="s">
        <v>651</v>
      </c>
      <c r="AG114" s="335" t="s">
        <v>694</v>
      </c>
      <c r="AH114" s="335" t="s">
        <v>663</v>
      </c>
      <c r="AI114" s="334" t="s">
        <v>693</v>
      </c>
      <c r="AJ114" s="335" t="s">
        <v>668</v>
      </c>
      <c r="AK114" s="334" t="s">
        <v>67</v>
      </c>
      <c r="AL114" s="335" t="s">
        <v>1484</v>
      </c>
      <c r="AM114" s="334" t="s">
        <v>67</v>
      </c>
      <c r="AN114" s="335" t="s">
        <v>1485</v>
      </c>
      <c r="AO114" s="334" t="s">
        <v>67</v>
      </c>
      <c r="AP114" s="335" t="s">
        <v>1486</v>
      </c>
      <c r="AQ114" s="337" t="s">
        <v>1487</v>
      </c>
    </row>
    <row r="115" spans="1:43" s="340" customFormat="1" ht="12">
      <c r="A115" s="341" t="s">
        <v>643</v>
      </c>
      <c r="B115" s="330" t="s">
        <v>1836</v>
      </c>
      <c r="C115" s="331">
        <v>19931213</v>
      </c>
      <c r="D115" s="331">
        <v>522</v>
      </c>
      <c r="E115" s="342" t="s">
        <v>65</v>
      </c>
      <c r="F115" s="343" t="s">
        <v>66</v>
      </c>
      <c r="G115" s="331" t="s">
        <v>82</v>
      </c>
      <c r="H115" s="331">
        <v>48</v>
      </c>
      <c r="I115" s="344" t="str">
        <f>+AJ115</f>
        <v>18</v>
      </c>
      <c r="J115" s="344" t="str">
        <f>+AH115</f>
        <v>6</v>
      </c>
      <c r="K115" s="345" t="str">
        <f>+AF115</f>
        <v>1</v>
      </c>
      <c r="L115" s="331">
        <v>20141030</v>
      </c>
      <c r="M115" s="331" t="s">
        <v>651</v>
      </c>
      <c r="N115" s="331">
        <v>100</v>
      </c>
      <c r="O115" s="332">
        <v>48000</v>
      </c>
      <c r="P115" s="333"/>
      <c r="Q115" s="331" t="s">
        <v>643</v>
      </c>
      <c r="R115" s="333"/>
      <c r="S115" s="334" t="s">
        <v>67</v>
      </c>
      <c r="T115" s="335" t="s">
        <v>735</v>
      </c>
      <c r="U115" s="334"/>
      <c r="V115" s="335"/>
      <c r="W115" s="334" t="s">
        <v>736</v>
      </c>
      <c r="X115" s="335"/>
      <c r="Y115" s="334"/>
      <c r="Z115" s="335"/>
      <c r="AA115" s="334"/>
      <c r="AB115" s="335" t="s">
        <v>69</v>
      </c>
      <c r="AC115" s="335" t="s">
        <v>89</v>
      </c>
      <c r="AD115" s="335">
        <v>63940</v>
      </c>
      <c r="AE115" s="335" t="s">
        <v>708</v>
      </c>
      <c r="AF115" s="335" t="s">
        <v>651</v>
      </c>
      <c r="AG115" s="335" t="s">
        <v>708</v>
      </c>
      <c r="AH115" s="335" t="s">
        <v>656</v>
      </c>
      <c r="AI115" s="334" t="s">
        <v>696</v>
      </c>
      <c r="AJ115" s="335" t="s">
        <v>658</v>
      </c>
      <c r="AK115" s="334" t="s">
        <v>67</v>
      </c>
      <c r="AL115" s="335" t="s">
        <v>1498</v>
      </c>
      <c r="AM115" s="334" t="s">
        <v>67</v>
      </c>
      <c r="AN115" s="335" t="s">
        <v>1499</v>
      </c>
      <c r="AO115" s="334" t="s">
        <v>67</v>
      </c>
      <c r="AP115" s="335" t="s">
        <v>1500</v>
      </c>
      <c r="AQ115" s="337" t="s">
        <v>1501</v>
      </c>
    </row>
    <row r="116" spans="1:43" s="340" customFormat="1" ht="12">
      <c r="A116" s="341" t="s">
        <v>643</v>
      </c>
      <c r="B116" s="330" t="s">
        <v>1836</v>
      </c>
      <c r="C116" s="331">
        <v>19931213</v>
      </c>
      <c r="D116" s="331">
        <v>522</v>
      </c>
      <c r="E116" s="342" t="s">
        <v>65</v>
      </c>
      <c r="F116" s="343" t="s">
        <v>66</v>
      </c>
      <c r="G116" s="331" t="s">
        <v>82</v>
      </c>
      <c r="H116" s="331">
        <v>48</v>
      </c>
      <c r="I116" s="344" t="str">
        <f>+AJ116</f>
        <v>18</v>
      </c>
      <c r="J116" s="344" t="str">
        <f>+AH116</f>
        <v>6</v>
      </c>
      <c r="K116" s="345" t="str">
        <f>+AF116</f>
        <v>1</v>
      </c>
      <c r="L116" s="331">
        <v>20141030</v>
      </c>
      <c r="M116" s="331" t="s">
        <v>651</v>
      </c>
      <c r="N116" s="331">
        <v>100</v>
      </c>
      <c r="O116" s="332">
        <v>140000</v>
      </c>
      <c r="P116" s="333"/>
      <c r="Q116" s="331" t="s">
        <v>643</v>
      </c>
      <c r="R116" s="333"/>
      <c r="S116" s="334" t="s">
        <v>67</v>
      </c>
      <c r="T116" s="335" t="s">
        <v>735</v>
      </c>
      <c r="U116" s="334"/>
      <c r="V116" s="335"/>
      <c r="W116" s="334" t="s">
        <v>736</v>
      </c>
      <c r="X116" s="335"/>
      <c r="Y116" s="334"/>
      <c r="Z116" s="335"/>
      <c r="AA116" s="334"/>
      <c r="AB116" s="335" t="s">
        <v>69</v>
      </c>
      <c r="AC116" s="335" t="s">
        <v>89</v>
      </c>
      <c r="AD116" s="335">
        <v>63940</v>
      </c>
      <c r="AE116" s="335" t="s">
        <v>708</v>
      </c>
      <c r="AF116" s="335" t="s">
        <v>651</v>
      </c>
      <c r="AG116" s="335" t="s">
        <v>708</v>
      </c>
      <c r="AH116" s="335" t="s">
        <v>656</v>
      </c>
      <c r="AI116" s="334" t="s">
        <v>696</v>
      </c>
      <c r="AJ116" s="335" t="s">
        <v>658</v>
      </c>
      <c r="AK116" s="334" t="s">
        <v>67</v>
      </c>
      <c r="AL116" s="335" t="s">
        <v>1498</v>
      </c>
      <c r="AM116" s="334" t="s">
        <v>67</v>
      </c>
      <c r="AN116" s="335" t="s">
        <v>1499</v>
      </c>
      <c r="AO116" s="334" t="s">
        <v>67</v>
      </c>
      <c r="AP116" s="335" t="s">
        <v>1500</v>
      </c>
      <c r="AQ116" s="337" t="s">
        <v>1501</v>
      </c>
    </row>
    <row r="117" spans="1:43" s="340" customFormat="1" ht="12">
      <c r="A117" s="341" t="s">
        <v>1901</v>
      </c>
      <c r="B117" s="330" t="s">
        <v>1837</v>
      </c>
      <c r="C117" s="331">
        <v>19980319</v>
      </c>
      <c r="D117" s="331">
        <v>522</v>
      </c>
      <c r="E117" s="342" t="s">
        <v>65</v>
      </c>
      <c r="F117" s="343" t="s">
        <v>66</v>
      </c>
      <c r="G117" s="331" t="s">
        <v>82</v>
      </c>
      <c r="H117" s="331">
        <v>48</v>
      </c>
      <c r="I117" s="344">
        <v>6</v>
      </c>
      <c r="J117" s="344">
        <v>10</v>
      </c>
      <c r="K117" s="345">
        <v>1</v>
      </c>
      <c r="L117" s="331">
        <v>20141030</v>
      </c>
      <c r="M117" s="331" t="s">
        <v>651</v>
      </c>
      <c r="N117" s="331">
        <v>100</v>
      </c>
      <c r="O117" s="332">
        <v>60000</v>
      </c>
      <c r="P117" s="333"/>
      <c r="Q117" s="331" t="s">
        <v>1901</v>
      </c>
      <c r="R117" s="333"/>
      <c r="S117" s="334" t="s">
        <v>92</v>
      </c>
      <c r="T117" s="335" t="s">
        <v>1953</v>
      </c>
      <c r="U117" s="334"/>
      <c r="V117" s="335"/>
      <c r="W117" s="334">
        <v>489</v>
      </c>
      <c r="X117" s="335"/>
      <c r="Y117" s="334"/>
      <c r="Z117" s="335"/>
      <c r="AA117" s="334"/>
      <c r="AB117" s="335" t="s">
        <v>234</v>
      </c>
      <c r="AC117" s="335" t="s">
        <v>1954</v>
      </c>
      <c r="AD117" s="335">
        <v>28989</v>
      </c>
      <c r="AE117" s="335" t="s">
        <v>1955</v>
      </c>
      <c r="AF117" s="335">
        <v>1</v>
      </c>
      <c r="AG117" s="335" t="s">
        <v>1955</v>
      </c>
      <c r="AH117" s="335">
        <v>10</v>
      </c>
      <c r="AI117" s="334" t="s">
        <v>1432</v>
      </c>
      <c r="AJ117" s="335">
        <v>6</v>
      </c>
      <c r="AK117" s="334" t="s">
        <v>92</v>
      </c>
      <c r="AL117" s="335" t="s">
        <v>1956</v>
      </c>
      <c r="AM117" s="334" t="s">
        <v>236</v>
      </c>
      <c r="AN117" s="335" t="s">
        <v>1957</v>
      </c>
      <c r="AO117" s="334" t="s">
        <v>1294</v>
      </c>
      <c r="AP117" s="335" t="s">
        <v>1953</v>
      </c>
      <c r="AQ117" s="337" t="s">
        <v>1958</v>
      </c>
    </row>
    <row r="118" spans="1:43" s="340" customFormat="1" ht="12">
      <c r="A118" s="341" t="s">
        <v>1902</v>
      </c>
      <c r="B118" s="330" t="s">
        <v>1838</v>
      </c>
      <c r="C118" s="331">
        <v>19970504</v>
      </c>
      <c r="D118" s="331">
        <v>522</v>
      </c>
      <c r="E118" s="342" t="s">
        <v>65</v>
      </c>
      <c r="F118" s="343" t="s">
        <v>66</v>
      </c>
      <c r="G118" s="331" t="s">
        <v>82</v>
      </c>
      <c r="H118" s="331">
        <v>48</v>
      </c>
      <c r="I118" s="344" t="str">
        <f>+AJ118</f>
        <v>17</v>
      </c>
      <c r="J118" s="344" t="str">
        <f>+AH118</f>
        <v>29</v>
      </c>
      <c r="K118" s="345" t="str">
        <f>+AF118</f>
        <v>1</v>
      </c>
      <c r="L118" s="331">
        <v>20141030</v>
      </c>
      <c r="M118" s="331" t="s">
        <v>651</v>
      </c>
      <c r="N118" s="331">
        <v>100</v>
      </c>
      <c r="O118" s="332">
        <v>100000</v>
      </c>
      <c r="P118" s="333"/>
      <c r="Q118" s="331" t="str">
        <f>+A118</f>
        <v>CPQ860325RH7</v>
      </c>
      <c r="R118" s="333"/>
      <c r="S118" s="334" t="s">
        <v>67</v>
      </c>
      <c r="T118" s="335" t="s">
        <v>403</v>
      </c>
      <c r="U118" s="334"/>
      <c r="V118" s="335"/>
      <c r="W118" s="334" t="s">
        <v>404</v>
      </c>
      <c r="X118" s="335"/>
      <c r="Y118" s="334"/>
      <c r="Z118" s="335"/>
      <c r="AA118" s="334"/>
      <c r="AB118" s="335" t="s">
        <v>69</v>
      </c>
      <c r="AC118" s="335" t="s">
        <v>89</v>
      </c>
      <c r="AD118" s="335">
        <v>62730</v>
      </c>
      <c r="AE118" s="335" t="s">
        <v>405</v>
      </c>
      <c r="AF118" s="335" t="s">
        <v>651</v>
      </c>
      <c r="AG118" s="335" t="s">
        <v>405</v>
      </c>
      <c r="AH118" s="335" t="s">
        <v>652</v>
      </c>
      <c r="AI118" s="334" t="s">
        <v>406</v>
      </c>
      <c r="AJ118" s="335" t="s">
        <v>649</v>
      </c>
      <c r="AK118" s="334" t="s">
        <v>67</v>
      </c>
      <c r="AL118" s="335" t="s">
        <v>213</v>
      </c>
      <c r="AM118" s="334" t="s">
        <v>67</v>
      </c>
      <c r="AN118" s="335" t="s">
        <v>394</v>
      </c>
      <c r="AO118" s="334" t="s">
        <v>67</v>
      </c>
      <c r="AP118" s="335" t="s">
        <v>407</v>
      </c>
      <c r="AQ118" s="337" t="s">
        <v>426</v>
      </c>
    </row>
    <row r="119" spans="1:43" s="340" customFormat="1" ht="12">
      <c r="A119" s="341" t="s">
        <v>1903</v>
      </c>
      <c r="B119" s="330" t="s">
        <v>1839</v>
      </c>
      <c r="C119" s="331">
        <v>19970305</v>
      </c>
      <c r="D119" s="331">
        <v>522</v>
      </c>
      <c r="E119" s="342" t="s">
        <v>65</v>
      </c>
      <c r="F119" s="343" t="s">
        <v>66</v>
      </c>
      <c r="G119" s="331" t="s">
        <v>82</v>
      </c>
      <c r="H119" s="331">
        <v>48</v>
      </c>
      <c r="I119" s="344">
        <v>18</v>
      </c>
      <c r="J119" s="344">
        <v>16</v>
      </c>
      <c r="K119" s="345">
        <v>1</v>
      </c>
      <c r="L119" s="331">
        <v>20141030</v>
      </c>
      <c r="M119" s="331" t="s">
        <v>651</v>
      </c>
      <c r="N119" s="331">
        <v>100</v>
      </c>
      <c r="O119" s="332">
        <v>160000</v>
      </c>
      <c r="P119" s="333"/>
      <c r="Q119" s="331" t="s">
        <v>1903</v>
      </c>
      <c r="R119" s="333"/>
      <c r="S119" s="334" t="s">
        <v>92</v>
      </c>
      <c r="T119" s="335" t="s">
        <v>2002</v>
      </c>
      <c r="U119" s="334"/>
      <c r="V119" s="335"/>
      <c r="W119" s="334">
        <v>96</v>
      </c>
      <c r="X119" s="335"/>
      <c r="Y119" s="334"/>
      <c r="Z119" s="335"/>
      <c r="AA119" s="334"/>
      <c r="AB119" s="335" t="s">
        <v>167</v>
      </c>
      <c r="AC119" s="335" t="s">
        <v>177</v>
      </c>
      <c r="AD119" s="335">
        <v>63440</v>
      </c>
      <c r="AE119" s="335" t="s">
        <v>2003</v>
      </c>
      <c r="AF119" s="335">
        <v>1</v>
      </c>
      <c r="AG119" s="335" t="s">
        <v>2003</v>
      </c>
      <c r="AH119" s="335">
        <v>16</v>
      </c>
      <c r="AI119" s="334" t="s">
        <v>2000</v>
      </c>
      <c r="AJ119" s="335">
        <v>18</v>
      </c>
      <c r="AK119" s="334" t="s">
        <v>67</v>
      </c>
      <c r="AL119" s="335" t="s">
        <v>1041</v>
      </c>
      <c r="AM119" s="334" t="s">
        <v>67</v>
      </c>
      <c r="AN119" s="335" t="s">
        <v>492</v>
      </c>
      <c r="AO119" s="334" t="s">
        <v>67</v>
      </c>
      <c r="AP119" s="335" t="s">
        <v>502</v>
      </c>
      <c r="AQ119" s="337" t="s">
        <v>2136</v>
      </c>
    </row>
    <row r="120" spans="1:43" s="340" customFormat="1" ht="12">
      <c r="A120" s="341" t="s">
        <v>1904</v>
      </c>
      <c r="B120" s="330" t="s">
        <v>1840</v>
      </c>
      <c r="C120" s="331">
        <v>20002518</v>
      </c>
      <c r="D120" s="331">
        <v>522</v>
      </c>
      <c r="E120" s="342" t="s">
        <v>65</v>
      </c>
      <c r="F120" s="343" t="s">
        <v>66</v>
      </c>
      <c r="G120" s="331" t="s">
        <v>82</v>
      </c>
      <c r="H120" s="331">
        <v>48</v>
      </c>
      <c r="I120" s="344">
        <f>+AJ120</f>
        <v>16</v>
      </c>
      <c r="J120" s="344">
        <f>+AH120</f>
        <v>53</v>
      </c>
      <c r="K120" s="345">
        <f>+AF120</f>
        <v>1</v>
      </c>
      <c r="L120" s="331">
        <v>20141030</v>
      </c>
      <c r="M120" s="331">
        <v>1</v>
      </c>
      <c r="N120" s="331">
        <v>100</v>
      </c>
      <c r="O120" s="332">
        <v>35000</v>
      </c>
      <c r="P120" s="333"/>
      <c r="Q120" s="331" t="str">
        <f>+A120</f>
        <v>CAS000518SW9</v>
      </c>
      <c r="R120" s="333"/>
      <c r="S120" s="334" t="s">
        <v>67</v>
      </c>
      <c r="T120" s="335" t="s">
        <v>520</v>
      </c>
      <c r="U120" s="334"/>
      <c r="V120" s="335"/>
      <c r="W120" s="334">
        <v>266</v>
      </c>
      <c r="X120" s="335"/>
      <c r="Y120" s="334"/>
      <c r="Z120" s="335"/>
      <c r="AA120" s="334"/>
      <c r="AB120" s="335" t="s">
        <v>69</v>
      </c>
      <c r="AC120" s="335" t="s">
        <v>521</v>
      </c>
      <c r="AD120" s="335">
        <v>58110</v>
      </c>
      <c r="AE120" s="335" t="s">
        <v>522</v>
      </c>
      <c r="AF120" s="335">
        <v>1</v>
      </c>
      <c r="AG120" s="335" t="s">
        <v>522</v>
      </c>
      <c r="AH120" s="335">
        <v>53</v>
      </c>
      <c r="AI120" s="334" t="s">
        <v>226</v>
      </c>
      <c r="AJ120" s="335">
        <v>16</v>
      </c>
      <c r="AK120" s="334" t="s">
        <v>67</v>
      </c>
      <c r="AL120" s="335" t="s">
        <v>523</v>
      </c>
      <c r="AM120" s="334" t="s">
        <v>67</v>
      </c>
      <c r="AN120" s="335" t="s">
        <v>524</v>
      </c>
      <c r="AO120" s="334" t="s">
        <v>67</v>
      </c>
      <c r="AP120" s="335" t="s">
        <v>525</v>
      </c>
      <c r="AQ120" s="337" t="s">
        <v>526</v>
      </c>
    </row>
    <row r="121" spans="1:43" s="340" customFormat="1" ht="12">
      <c r="A121" s="341" t="s">
        <v>1071</v>
      </c>
      <c r="B121" s="330" t="s">
        <v>1841</v>
      </c>
      <c r="C121" s="331">
        <v>19971117</v>
      </c>
      <c r="D121" s="331">
        <v>522</v>
      </c>
      <c r="E121" s="342" t="s">
        <v>65</v>
      </c>
      <c r="F121" s="343" t="s">
        <v>66</v>
      </c>
      <c r="G121" s="331" t="s">
        <v>82</v>
      </c>
      <c r="H121" s="331">
        <v>48</v>
      </c>
      <c r="I121" s="344" t="s">
        <v>672</v>
      </c>
      <c r="J121" s="344" t="s">
        <v>1029</v>
      </c>
      <c r="K121" s="345" t="s">
        <v>651</v>
      </c>
      <c r="L121" s="331">
        <v>20141030</v>
      </c>
      <c r="M121" s="331">
        <v>1</v>
      </c>
      <c r="N121" s="331">
        <v>100</v>
      </c>
      <c r="O121" s="332">
        <v>35000</v>
      </c>
      <c r="P121" s="333"/>
      <c r="Q121" s="331" t="s">
        <v>1071</v>
      </c>
      <c r="R121" s="333"/>
      <c r="S121" s="334" t="s">
        <v>67</v>
      </c>
      <c r="T121" s="335" t="s">
        <v>418</v>
      </c>
      <c r="U121" s="334"/>
      <c r="V121" s="335"/>
      <c r="W121" s="334">
        <v>75</v>
      </c>
      <c r="X121" s="335"/>
      <c r="Y121" s="334"/>
      <c r="Z121" s="335"/>
      <c r="AA121" s="334"/>
      <c r="AB121" s="335" t="s">
        <v>69</v>
      </c>
      <c r="AC121" s="335" t="s">
        <v>89</v>
      </c>
      <c r="AD121" s="335">
        <v>95602</v>
      </c>
      <c r="AE121" s="335" t="s">
        <v>1049</v>
      </c>
      <c r="AF121" s="335" t="str">
        <f>+K121</f>
        <v>1</v>
      </c>
      <c r="AG121" s="335" t="s">
        <v>1049</v>
      </c>
      <c r="AH121" s="335" t="str">
        <f>+J121</f>
        <v>130</v>
      </c>
      <c r="AI121" s="334" t="s">
        <v>707</v>
      </c>
      <c r="AJ121" s="335" t="str">
        <f>+I121</f>
        <v>30</v>
      </c>
      <c r="AK121" s="334" t="s">
        <v>1443</v>
      </c>
      <c r="AL121" s="335" t="s">
        <v>1505</v>
      </c>
      <c r="AM121" s="334" t="s">
        <v>92</v>
      </c>
      <c r="AN121" s="335" t="s">
        <v>94</v>
      </c>
      <c r="AO121" s="334" t="s">
        <v>1506</v>
      </c>
      <c r="AP121" s="335" t="s">
        <v>379</v>
      </c>
      <c r="AQ121" s="337" t="s">
        <v>1507</v>
      </c>
    </row>
    <row r="122" spans="1:43" s="340" customFormat="1" ht="12">
      <c r="A122" s="341" t="s">
        <v>1071</v>
      </c>
      <c r="B122" s="330" t="s">
        <v>1841</v>
      </c>
      <c r="C122" s="331">
        <v>19971117</v>
      </c>
      <c r="D122" s="331">
        <v>522</v>
      </c>
      <c r="E122" s="342" t="s">
        <v>65</v>
      </c>
      <c r="F122" s="343" t="s">
        <v>66</v>
      </c>
      <c r="G122" s="331" t="s">
        <v>82</v>
      </c>
      <c r="H122" s="331">
        <v>48</v>
      </c>
      <c r="I122" s="344" t="s">
        <v>672</v>
      </c>
      <c r="J122" s="344" t="s">
        <v>1029</v>
      </c>
      <c r="K122" s="345" t="s">
        <v>651</v>
      </c>
      <c r="L122" s="331">
        <v>20141030</v>
      </c>
      <c r="M122" s="331">
        <v>1</v>
      </c>
      <c r="N122" s="331">
        <v>100</v>
      </c>
      <c r="O122" s="332">
        <v>23000</v>
      </c>
      <c r="P122" s="333"/>
      <c r="Q122" s="331" t="s">
        <v>1071</v>
      </c>
      <c r="R122" s="333"/>
      <c r="S122" s="334" t="s">
        <v>67</v>
      </c>
      <c r="T122" s="335" t="s">
        <v>418</v>
      </c>
      <c r="U122" s="334"/>
      <c r="V122" s="335"/>
      <c r="W122" s="334">
        <v>75</v>
      </c>
      <c r="X122" s="335"/>
      <c r="Y122" s="334"/>
      <c r="Z122" s="335"/>
      <c r="AA122" s="334"/>
      <c r="AB122" s="335" t="s">
        <v>69</v>
      </c>
      <c r="AC122" s="335" t="s">
        <v>89</v>
      </c>
      <c r="AD122" s="335">
        <v>95602</v>
      </c>
      <c r="AE122" s="335" t="s">
        <v>1049</v>
      </c>
      <c r="AF122" s="335" t="str">
        <f>+K122</f>
        <v>1</v>
      </c>
      <c r="AG122" s="335" t="s">
        <v>1049</v>
      </c>
      <c r="AH122" s="335" t="str">
        <f>+J122</f>
        <v>130</v>
      </c>
      <c r="AI122" s="334" t="s">
        <v>707</v>
      </c>
      <c r="AJ122" s="335" t="str">
        <f>+I122</f>
        <v>30</v>
      </c>
      <c r="AK122" s="334" t="s">
        <v>1443</v>
      </c>
      <c r="AL122" s="335" t="s">
        <v>1505</v>
      </c>
      <c r="AM122" s="334" t="s">
        <v>92</v>
      </c>
      <c r="AN122" s="335" t="s">
        <v>94</v>
      </c>
      <c r="AO122" s="334" t="s">
        <v>1506</v>
      </c>
      <c r="AP122" s="335" t="s">
        <v>379</v>
      </c>
      <c r="AQ122" s="337" t="s">
        <v>1507</v>
      </c>
    </row>
    <row r="123" spans="1:43" s="340" customFormat="1" ht="12">
      <c r="A123" s="341" t="s">
        <v>164</v>
      </c>
      <c r="B123" s="330" t="s">
        <v>11</v>
      </c>
      <c r="C123" s="331">
        <v>19880815</v>
      </c>
      <c r="D123" s="331">
        <v>522</v>
      </c>
      <c r="E123" s="342" t="s">
        <v>65</v>
      </c>
      <c r="F123" s="343" t="s">
        <v>66</v>
      </c>
      <c r="G123" s="331" t="s">
        <v>82</v>
      </c>
      <c r="H123" s="331">
        <v>48</v>
      </c>
      <c r="I123" s="344">
        <v>25</v>
      </c>
      <c r="J123" s="344" t="s">
        <v>430</v>
      </c>
      <c r="K123" s="345" t="s">
        <v>673</v>
      </c>
      <c r="L123" s="331">
        <v>20141030</v>
      </c>
      <c r="M123" s="331" t="s">
        <v>651</v>
      </c>
      <c r="N123" s="331">
        <v>100</v>
      </c>
      <c r="O123" s="332">
        <v>98800</v>
      </c>
      <c r="P123" s="333"/>
      <c r="Q123" s="331" t="s">
        <v>164</v>
      </c>
      <c r="R123" s="333"/>
      <c r="S123" s="334" t="s">
        <v>165</v>
      </c>
      <c r="T123" s="335" t="s">
        <v>166</v>
      </c>
      <c r="U123" s="334"/>
      <c r="V123" s="335"/>
      <c r="W123" s="334">
        <v>845</v>
      </c>
      <c r="X123" s="335"/>
      <c r="Y123" s="334"/>
      <c r="Z123" s="335"/>
      <c r="AA123" s="334"/>
      <c r="AB123" s="335" t="s">
        <v>167</v>
      </c>
      <c r="AC123" s="335" t="s">
        <v>168</v>
      </c>
      <c r="AD123" s="335">
        <v>82030</v>
      </c>
      <c r="AE123" s="335" t="s">
        <v>169</v>
      </c>
      <c r="AF123" s="335" t="s">
        <v>673</v>
      </c>
      <c r="AG123" s="335" t="s">
        <v>169</v>
      </c>
      <c r="AH123" s="335" t="s">
        <v>430</v>
      </c>
      <c r="AI123" s="334" t="s">
        <v>170</v>
      </c>
      <c r="AJ123" s="335">
        <v>25</v>
      </c>
      <c r="AK123" s="334" t="s">
        <v>92</v>
      </c>
      <c r="AL123" s="335" t="s">
        <v>171</v>
      </c>
      <c r="AM123" s="334" t="s">
        <v>92</v>
      </c>
      <c r="AN123" s="335" t="s">
        <v>172</v>
      </c>
      <c r="AO123" s="334" t="s">
        <v>92</v>
      </c>
      <c r="AP123" s="335" t="s">
        <v>173</v>
      </c>
      <c r="AQ123" s="337" t="s">
        <v>174</v>
      </c>
    </row>
    <row r="124" spans="1:43" s="340" customFormat="1" ht="12">
      <c r="A124" s="341" t="s">
        <v>1905</v>
      </c>
      <c r="B124" s="330" t="s">
        <v>1842</v>
      </c>
      <c r="C124" s="331">
        <v>19871114</v>
      </c>
      <c r="D124" s="331">
        <v>522</v>
      </c>
      <c r="E124" s="342" t="s">
        <v>65</v>
      </c>
      <c r="F124" s="343" t="s">
        <v>66</v>
      </c>
      <c r="G124" s="331" t="s">
        <v>82</v>
      </c>
      <c r="H124" s="331">
        <v>48</v>
      </c>
      <c r="I124" s="344" t="str">
        <f>+AJ124</f>
        <v>15</v>
      </c>
      <c r="J124" s="344" t="str">
        <f>+AH124</f>
        <v>70</v>
      </c>
      <c r="K124" s="345" t="str">
        <f>+AF124</f>
        <v>1</v>
      </c>
      <c r="L124" s="331">
        <v>20141030</v>
      </c>
      <c r="M124" s="331" t="s">
        <v>651</v>
      </c>
      <c r="N124" s="331">
        <v>100</v>
      </c>
      <c r="O124" s="332">
        <v>70000</v>
      </c>
      <c r="P124" s="333"/>
      <c r="Q124" s="331" t="str">
        <f>+A124</f>
        <v>CPJ871114IK7</v>
      </c>
      <c r="R124" s="333"/>
      <c r="S124" s="334" t="s">
        <v>236</v>
      </c>
      <c r="T124" s="335" t="s">
        <v>2057</v>
      </c>
      <c r="U124" s="334"/>
      <c r="V124" s="335"/>
      <c r="W124" s="334">
        <v>21</v>
      </c>
      <c r="X124" s="335"/>
      <c r="Y124" s="334"/>
      <c r="Z124" s="335"/>
      <c r="AA124" s="334"/>
      <c r="AB124" s="335" t="s">
        <v>234</v>
      </c>
      <c r="AC124" s="335" t="s">
        <v>177</v>
      </c>
      <c r="AD124" s="335">
        <v>56400</v>
      </c>
      <c r="AE124" s="335" t="s">
        <v>2058</v>
      </c>
      <c r="AF124" s="335" t="s">
        <v>651</v>
      </c>
      <c r="AG124" s="335" t="s">
        <v>2049</v>
      </c>
      <c r="AH124" s="335" t="s">
        <v>2120</v>
      </c>
      <c r="AI124" s="334" t="s">
        <v>290</v>
      </c>
      <c r="AJ124" s="335" t="s">
        <v>404</v>
      </c>
      <c r="AK124" s="334" t="s">
        <v>1294</v>
      </c>
      <c r="AL124" s="335" t="s">
        <v>2088</v>
      </c>
      <c r="AM124" s="334" t="s">
        <v>92</v>
      </c>
      <c r="AN124" s="335" t="s">
        <v>2089</v>
      </c>
      <c r="AO124" s="334" t="s">
        <v>92</v>
      </c>
      <c r="AP124" s="335" t="s">
        <v>2090</v>
      </c>
      <c r="AQ124" s="337" t="s">
        <v>2091</v>
      </c>
    </row>
    <row r="125" spans="1:43" s="340" customFormat="1" ht="12">
      <c r="A125" s="341" t="s">
        <v>648</v>
      </c>
      <c r="B125" s="330" t="s">
        <v>1843</v>
      </c>
      <c r="C125" s="331">
        <v>19980806</v>
      </c>
      <c r="D125" s="331">
        <v>522</v>
      </c>
      <c r="E125" s="342" t="s">
        <v>65</v>
      </c>
      <c r="F125" s="343" t="s">
        <v>66</v>
      </c>
      <c r="G125" s="331" t="s">
        <v>82</v>
      </c>
      <c r="H125" s="331">
        <v>48</v>
      </c>
      <c r="I125" s="344">
        <v>6</v>
      </c>
      <c r="J125" s="344">
        <v>1</v>
      </c>
      <c r="K125" s="345">
        <v>1</v>
      </c>
      <c r="L125" s="331">
        <v>20141030</v>
      </c>
      <c r="M125" s="331" t="s">
        <v>651</v>
      </c>
      <c r="N125" s="331">
        <v>100</v>
      </c>
      <c r="O125" s="332">
        <v>60000</v>
      </c>
      <c r="P125" s="333"/>
      <c r="Q125" s="331" t="s">
        <v>648</v>
      </c>
      <c r="R125" s="333" t="s">
        <v>162</v>
      </c>
      <c r="S125" s="334" t="s">
        <v>92</v>
      </c>
      <c r="T125" s="335" t="s">
        <v>1288</v>
      </c>
      <c r="U125" s="334"/>
      <c r="V125" s="335"/>
      <c r="W125" s="334">
        <v>60</v>
      </c>
      <c r="X125" s="335"/>
      <c r="Y125" s="334"/>
      <c r="Z125" s="335"/>
      <c r="AA125" s="334"/>
      <c r="AB125" s="335" t="s">
        <v>167</v>
      </c>
      <c r="AC125" s="335" t="s">
        <v>177</v>
      </c>
      <c r="AD125" s="335">
        <v>28300</v>
      </c>
      <c r="AE125" s="335" t="s">
        <v>2004</v>
      </c>
      <c r="AF125" s="335">
        <v>1</v>
      </c>
      <c r="AG125" s="335" t="s">
        <v>2004</v>
      </c>
      <c r="AH125" s="335">
        <v>1</v>
      </c>
      <c r="AI125" s="334" t="s">
        <v>1432</v>
      </c>
      <c r="AJ125" s="335">
        <v>6</v>
      </c>
      <c r="AK125" s="334" t="s">
        <v>92</v>
      </c>
      <c r="AL125" s="335" t="s">
        <v>1432</v>
      </c>
      <c r="AM125" s="334" t="s">
        <v>92</v>
      </c>
      <c r="AN125" s="335" t="s">
        <v>1321</v>
      </c>
      <c r="AO125" s="334" t="s">
        <v>236</v>
      </c>
      <c r="AP125" s="335" t="s">
        <v>1433</v>
      </c>
      <c r="AQ125" s="337" t="s">
        <v>1434</v>
      </c>
    </row>
    <row r="126" spans="1:43" s="340" customFormat="1" ht="12">
      <c r="A126" s="341" t="s">
        <v>1250</v>
      </c>
      <c r="B126" s="330" t="s">
        <v>1663</v>
      </c>
      <c r="C126" s="331">
        <v>19840805</v>
      </c>
      <c r="D126" s="331">
        <v>522</v>
      </c>
      <c r="E126" s="342" t="s">
        <v>65</v>
      </c>
      <c r="F126" s="343" t="s">
        <v>66</v>
      </c>
      <c r="G126" s="331" t="s">
        <v>82</v>
      </c>
      <c r="H126" s="331">
        <v>48</v>
      </c>
      <c r="I126" s="344">
        <v>25</v>
      </c>
      <c r="J126" s="344">
        <v>14</v>
      </c>
      <c r="K126" s="345">
        <v>1</v>
      </c>
      <c r="L126" s="331">
        <v>20141030</v>
      </c>
      <c r="M126" s="331" t="s">
        <v>651</v>
      </c>
      <c r="N126" s="331">
        <v>100</v>
      </c>
      <c r="O126" s="332">
        <v>98800</v>
      </c>
      <c r="P126" s="333"/>
      <c r="Q126" s="331" t="str">
        <f>+A126</f>
        <v>CPR840805AF7</v>
      </c>
      <c r="R126" s="333"/>
      <c r="S126" s="334" t="s">
        <v>92</v>
      </c>
      <c r="T126" s="335" t="s">
        <v>1309</v>
      </c>
      <c r="U126" s="334"/>
      <c r="V126" s="335"/>
      <c r="W126" s="334">
        <v>75</v>
      </c>
      <c r="X126" s="335"/>
      <c r="Y126" s="334"/>
      <c r="Z126" s="335"/>
      <c r="AA126" s="334"/>
      <c r="AB126" s="335" t="s">
        <v>167</v>
      </c>
      <c r="AC126" s="335" t="s">
        <v>177</v>
      </c>
      <c r="AD126" s="335">
        <v>82800</v>
      </c>
      <c r="AE126" s="335" t="s">
        <v>1156</v>
      </c>
      <c r="AF126" s="335">
        <v>1</v>
      </c>
      <c r="AG126" s="335" t="s">
        <v>1156</v>
      </c>
      <c r="AH126" s="335">
        <v>14</v>
      </c>
      <c r="AI126" s="334" t="s">
        <v>170</v>
      </c>
      <c r="AJ126" s="335">
        <v>25</v>
      </c>
      <c r="AK126" s="334" t="s">
        <v>92</v>
      </c>
      <c r="AL126" s="335" t="s">
        <v>1696</v>
      </c>
      <c r="AM126" s="334" t="s">
        <v>92</v>
      </c>
      <c r="AN126" s="335" t="s">
        <v>1697</v>
      </c>
      <c r="AO126" s="334" t="s">
        <v>92</v>
      </c>
      <c r="AP126" s="335" t="s">
        <v>166</v>
      </c>
      <c r="AQ126" s="337" t="s">
        <v>1698</v>
      </c>
    </row>
    <row r="127" spans="1:43" s="340" customFormat="1" ht="12">
      <c r="A127" s="341" t="s">
        <v>1906</v>
      </c>
      <c r="B127" s="330" t="s">
        <v>1844</v>
      </c>
      <c r="C127" s="331">
        <v>19990927</v>
      </c>
      <c r="D127" s="331">
        <v>522</v>
      </c>
      <c r="E127" s="342" t="s">
        <v>65</v>
      </c>
      <c r="F127" s="343" t="s">
        <v>66</v>
      </c>
      <c r="G127" s="331" t="s">
        <v>82</v>
      </c>
      <c r="H127" s="331">
        <v>48</v>
      </c>
      <c r="I127" s="344">
        <v>25</v>
      </c>
      <c r="J127" s="344" t="s">
        <v>1959</v>
      </c>
      <c r="K127" s="345">
        <v>1</v>
      </c>
      <c r="L127" s="331">
        <v>20141030</v>
      </c>
      <c r="M127" s="331" t="s">
        <v>651</v>
      </c>
      <c r="N127" s="331">
        <v>100</v>
      </c>
      <c r="O127" s="332">
        <v>40000</v>
      </c>
      <c r="P127" s="333"/>
      <c r="Q127" s="331" t="s">
        <v>1906</v>
      </c>
      <c r="R127" s="333"/>
      <c r="S127" s="334" t="s">
        <v>67</v>
      </c>
      <c r="T127" s="335" t="s">
        <v>1795</v>
      </c>
      <c r="U127" s="334"/>
      <c r="V127" s="335"/>
      <c r="W127" s="334">
        <v>54</v>
      </c>
      <c r="X127" s="335"/>
      <c r="Y127" s="334"/>
      <c r="Z127" s="335"/>
      <c r="AA127" s="334"/>
      <c r="AB127" s="335" t="s">
        <v>69</v>
      </c>
      <c r="AC127" s="335" t="s">
        <v>89</v>
      </c>
      <c r="AD127" s="335">
        <v>82900</v>
      </c>
      <c r="AE127" s="335" t="s">
        <v>1960</v>
      </c>
      <c r="AF127" s="335">
        <v>1</v>
      </c>
      <c r="AG127" s="335" t="s">
        <v>1960</v>
      </c>
      <c r="AH127" s="335" t="s">
        <v>1959</v>
      </c>
      <c r="AI127" s="334" t="s">
        <v>1043</v>
      </c>
      <c r="AJ127" s="335">
        <v>25</v>
      </c>
      <c r="AK127" s="334" t="s">
        <v>85</v>
      </c>
      <c r="AL127" s="335" t="s">
        <v>1961</v>
      </c>
      <c r="AM127" s="334" t="s">
        <v>67</v>
      </c>
      <c r="AN127" s="335" t="s">
        <v>1962</v>
      </c>
      <c r="AO127" s="334" t="s">
        <v>85</v>
      </c>
      <c r="AP127" s="335" t="s">
        <v>1963</v>
      </c>
      <c r="AQ127" s="337" t="s">
        <v>1964</v>
      </c>
    </row>
    <row r="128" spans="1:43" s="340" customFormat="1" ht="12">
      <c r="A128" s="341" t="s">
        <v>627</v>
      </c>
      <c r="B128" s="330" t="s">
        <v>1680</v>
      </c>
      <c r="C128" s="331">
        <v>19941123</v>
      </c>
      <c r="D128" s="331">
        <v>522</v>
      </c>
      <c r="E128" s="342" t="s">
        <v>65</v>
      </c>
      <c r="F128" s="343" t="s">
        <v>66</v>
      </c>
      <c r="G128" s="331" t="s">
        <v>82</v>
      </c>
      <c r="H128" s="331">
        <v>48</v>
      </c>
      <c r="I128" s="344" t="s">
        <v>654</v>
      </c>
      <c r="J128" s="344" t="s">
        <v>404</v>
      </c>
      <c r="K128" s="345" t="s">
        <v>651</v>
      </c>
      <c r="L128" s="331">
        <v>20141030</v>
      </c>
      <c r="M128" s="331" t="s">
        <v>651</v>
      </c>
      <c r="N128" s="331">
        <v>100</v>
      </c>
      <c r="O128" s="332">
        <v>26409.18</v>
      </c>
      <c r="P128" s="333"/>
      <c r="Q128" s="331" t="str">
        <f>+A128</f>
        <v>UCF9411231T7</v>
      </c>
      <c r="R128" s="333"/>
      <c r="S128" s="334" t="s">
        <v>85</v>
      </c>
      <c r="T128" s="335" t="s">
        <v>728</v>
      </c>
      <c r="U128" s="334"/>
      <c r="V128" s="335"/>
      <c r="W128" s="334">
        <v>397</v>
      </c>
      <c r="X128" s="335"/>
      <c r="Y128" s="334"/>
      <c r="Z128" s="335"/>
      <c r="AA128" s="334"/>
      <c r="AB128" s="335" t="s">
        <v>69</v>
      </c>
      <c r="AC128" s="335" t="s">
        <v>377</v>
      </c>
      <c r="AD128" s="335">
        <v>6500</v>
      </c>
      <c r="AE128" s="335" t="s">
        <v>372</v>
      </c>
      <c r="AF128" s="335">
        <v>1</v>
      </c>
      <c r="AG128" s="335" t="s">
        <v>377</v>
      </c>
      <c r="AH128" s="335" t="s">
        <v>404</v>
      </c>
      <c r="AI128" s="334" t="s">
        <v>135</v>
      </c>
      <c r="AJ128" s="335" t="s">
        <v>654</v>
      </c>
      <c r="AK128" s="334" t="s">
        <v>92</v>
      </c>
      <c r="AL128" s="335" t="s">
        <v>1424</v>
      </c>
      <c r="AM128" s="334" t="s">
        <v>92</v>
      </c>
      <c r="AN128" s="335" t="s">
        <v>1425</v>
      </c>
      <c r="AO128" s="334" t="s">
        <v>92</v>
      </c>
      <c r="AP128" s="335" t="s">
        <v>1426</v>
      </c>
      <c r="AQ128" s="337" t="s">
        <v>1427</v>
      </c>
    </row>
    <row r="129" spans="1:43" s="340" customFormat="1" ht="12">
      <c r="A129" s="341" t="s">
        <v>180</v>
      </c>
      <c r="B129" s="330" t="s">
        <v>1845</v>
      </c>
      <c r="C129" s="331">
        <v>20080815</v>
      </c>
      <c r="D129" s="331">
        <v>522</v>
      </c>
      <c r="E129" s="342" t="s">
        <v>65</v>
      </c>
      <c r="F129" s="343" t="s">
        <v>66</v>
      </c>
      <c r="G129" s="331" t="s">
        <v>82</v>
      </c>
      <c r="H129" s="331">
        <v>48</v>
      </c>
      <c r="I129" s="344">
        <f>+AJ129</f>
        <v>17</v>
      </c>
      <c r="J129" s="344" t="str">
        <f>+AH129</f>
        <v>030</v>
      </c>
      <c r="K129" s="345" t="str">
        <f>+AF129</f>
        <v>28</v>
      </c>
      <c r="L129" s="331">
        <v>20141030</v>
      </c>
      <c r="M129" s="331" t="s">
        <v>651</v>
      </c>
      <c r="N129" s="331">
        <v>100</v>
      </c>
      <c r="O129" s="332">
        <v>60000</v>
      </c>
      <c r="P129" s="333"/>
      <c r="Q129" s="331" t="s">
        <v>180</v>
      </c>
      <c r="R129" s="333"/>
      <c r="S129" s="334" t="s">
        <v>92</v>
      </c>
      <c r="T129" s="335" t="s">
        <v>181</v>
      </c>
      <c r="U129" s="334"/>
      <c r="V129" s="335"/>
      <c r="W129" s="334">
        <v>102</v>
      </c>
      <c r="X129" s="335"/>
      <c r="Y129" s="334"/>
      <c r="Z129" s="335"/>
      <c r="AA129" s="334"/>
      <c r="AB129" s="335" t="s">
        <v>167</v>
      </c>
      <c r="AC129" s="335" t="s">
        <v>177</v>
      </c>
      <c r="AD129" s="335">
        <v>62820</v>
      </c>
      <c r="AE129" s="335" t="s">
        <v>182</v>
      </c>
      <c r="AF129" s="335" t="s">
        <v>673</v>
      </c>
      <c r="AG129" s="335" t="s">
        <v>182</v>
      </c>
      <c r="AH129" s="335" t="s">
        <v>219</v>
      </c>
      <c r="AI129" s="334" t="s">
        <v>183</v>
      </c>
      <c r="AJ129" s="335">
        <v>17</v>
      </c>
      <c r="AK129" s="334" t="s">
        <v>67</v>
      </c>
      <c r="AL129" s="335" t="s">
        <v>184</v>
      </c>
      <c r="AM129" s="334" t="s">
        <v>67</v>
      </c>
      <c r="AN129" s="335" t="s">
        <v>185</v>
      </c>
      <c r="AO129" s="334" t="s">
        <v>92</v>
      </c>
      <c r="AP129" s="335" t="s">
        <v>186</v>
      </c>
      <c r="AQ129" s="337" t="s">
        <v>187</v>
      </c>
    </row>
    <row r="130" spans="1:43" s="340" customFormat="1" ht="12">
      <c r="A130" s="341" t="s">
        <v>1907</v>
      </c>
      <c r="B130" s="330" t="s">
        <v>1846</v>
      </c>
      <c r="C130" s="331">
        <v>19970326</v>
      </c>
      <c r="D130" s="331">
        <v>522</v>
      </c>
      <c r="E130" s="342" t="s">
        <v>65</v>
      </c>
      <c r="F130" s="343" t="s">
        <v>66</v>
      </c>
      <c r="G130" s="331" t="s">
        <v>82</v>
      </c>
      <c r="H130" s="331">
        <v>48</v>
      </c>
      <c r="I130" s="344" t="str">
        <f>+AJ130</f>
        <v>15</v>
      </c>
      <c r="J130" s="344" t="str">
        <f>+AH130</f>
        <v>13</v>
      </c>
      <c r="K130" s="345" t="str">
        <f>+AF130</f>
        <v>1</v>
      </c>
      <c r="L130" s="331">
        <v>20141030</v>
      </c>
      <c r="M130" s="331" t="s">
        <v>651</v>
      </c>
      <c r="N130" s="331">
        <v>100</v>
      </c>
      <c r="O130" s="332">
        <v>160000</v>
      </c>
      <c r="P130" s="333"/>
      <c r="Q130" s="331" t="str">
        <f>+A130</f>
        <v>NME970326TW1</v>
      </c>
      <c r="R130" s="333"/>
      <c r="S130" s="334" t="s">
        <v>236</v>
      </c>
      <c r="T130" s="335" t="s">
        <v>2059</v>
      </c>
      <c r="U130" s="334"/>
      <c r="V130" s="335"/>
      <c r="W130" s="334">
        <v>1</v>
      </c>
      <c r="X130" s="335"/>
      <c r="Y130" s="334"/>
      <c r="Z130" s="335"/>
      <c r="AA130" s="334"/>
      <c r="AB130" s="335" t="s">
        <v>234</v>
      </c>
      <c r="AC130" s="335" t="s">
        <v>2076</v>
      </c>
      <c r="AD130" s="335">
        <v>52966</v>
      </c>
      <c r="AE130" s="335" t="s">
        <v>2115</v>
      </c>
      <c r="AF130" s="335" t="s">
        <v>651</v>
      </c>
      <c r="AG130" s="335" t="s">
        <v>2060</v>
      </c>
      <c r="AH130" s="335" t="s">
        <v>1371</v>
      </c>
      <c r="AI130" s="334" t="s">
        <v>290</v>
      </c>
      <c r="AJ130" s="335" t="s">
        <v>404</v>
      </c>
      <c r="AK130" s="334" t="s">
        <v>236</v>
      </c>
      <c r="AL130" s="335" t="s">
        <v>2069</v>
      </c>
      <c r="AM130" s="334" t="s">
        <v>92</v>
      </c>
      <c r="AN130" s="335" t="s">
        <v>2077</v>
      </c>
      <c r="AO130" s="334" t="s">
        <v>92</v>
      </c>
      <c r="AP130" s="335" t="s">
        <v>2078</v>
      </c>
      <c r="AQ130" s="337" t="s">
        <v>2079</v>
      </c>
    </row>
    <row r="131" spans="1:43" s="340" customFormat="1" ht="12">
      <c r="A131" s="341" t="s">
        <v>1907</v>
      </c>
      <c r="B131" s="330" t="s">
        <v>1846</v>
      </c>
      <c r="C131" s="331">
        <v>19970326</v>
      </c>
      <c r="D131" s="331">
        <v>522</v>
      </c>
      <c r="E131" s="342" t="s">
        <v>65</v>
      </c>
      <c r="F131" s="343" t="s">
        <v>66</v>
      </c>
      <c r="G131" s="331" t="s">
        <v>82</v>
      </c>
      <c r="H131" s="331">
        <v>48</v>
      </c>
      <c r="I131" s="344" t="str">
        <f>+AJ131</f>
        <v>15</v>
      </c>
      <c r="J131" s="344" t="str">
        <f>+AH131</f>
        <v>13</v>
      </c>
      <c r="K131" s="345" t="str">
        <f>+AF131</f>
        <v>1</v>
      </c>
      <c r="L131" s="331">
        <v>20141030</v>
      </c>
      <c r="M131" s="331" t="s">
        <v>651</v>
      </c>
      <c r="N131" s="331">
        <v>100</v>
      </c>
      <c r="O131" s="332">
        <v>100000</v>
      </c>
      <c r="P131" s="333"/>
      <c r="Q131" s="331" t="str">
        <f>+A131</f>
        <v>NME970326TW1</v>
      </c>
      <c r="R131" s="333"/>
      <c r="S131" s="334" t="s">
        <v>236</v>
      </c>
      <c r="T131" s="335" t="s">
        <v>2059</v>
      </c>
      <c r="U131" s="334"/>
      <c r="V131" s="335"/>
      <c r="W131" s="334">
        <v>1</v>
      </c>
      <c r="X131" s="335"/>
      <c r="Y131" s="334"/>
      <c r="Z131" s="335"/>
      <c r="AA131" s="334"/>
      <c r="AB131" s="335" t="s">
        <v>234</v>
      </c>
      <c r="AC131" s="335" t="s">
        <v>2076</v>
      </c>
      <c r="AD131" s="335">
        <v>52966</v>
      </c>
      <c r="AE131" s="335" t="s">
        <v>2115</v>
      </c>
      <c r="AF131" s="335" t="s">
        <v>651</v>
      </c>
      <c r="AG131" s="335" t="s">
        <v>2060</v>
      </c>
      <c r="AH131" s="335" t="s">
        <v>1371</v>
      </c>
      <c r="AI131" s="334" t="s">
        <v>290</v>
      </c>
      <c r="AJ131" s="335" t="s">
        <v>404</v>
      </c>
      <c r="AK131" s="334" t="s">
        <v>236</v>
      </c>
      <c r="AL131" s="335" t="s">
        <v>2069</v>
      </c>
      <c r="AM131" s="334" t="s">
        <v>92</v>
      </c>
      <c r="AN131" s="335" t="s">
        <v>2077</v>
      </c>
      <c r="AO131" s="334" t="s">
        <v>92</v>
      </c>
      <c r="AP131" s="335" t="s">
        <v>2078</v>
      </c>
      <c r="AQ131" s="337" t="s">
        <v>2079</v>
      </c>
    </row>
    <row r="132" spans="1:43" s="340" customFormat="1" ht="12">
      <c r="A132" s="341" t="s">
        <v>1071</v>
      </c>
      <c r="B132" s="330" t="s">
        <v>1841</v>
      </c>
      <c r="C132" s="331">
        <v>19971117</v>
      </c>
      <c r="D132" s="331">
        <v>522</v>
      </c>
      <c r="E132" s="342" t="s">
        <v>65</v>
      </c>
      <c r="F132" s="343" t="s">
        <v>66</v>
      </c>
      <c r="G132" s="331" t="s">
        <v>82</v>
      </c>
      <c r="H132" s="331">
        <v>48</v>
      </c>
      <c r="I132" s="344" t="s">
        <v>672</v>
      </c>
      <c r="J132" s="344" t="s">
        <v>1029</v>
      </c>
      <c r="K132" s="345" t="s">
        <v>651</v>
      </c>
      <c r="L132" s="331">
        <v>20141030</v>
      </c>
      <c r="M132" s="331" t="s">
        <v>651</v>
      </c>
      <c r="N132" s="331">
        <v>100</v>
      </c>
      <c r="O132" s="332">
        <v>35000</v>
      </c>
      <c r="P132" s="333"/>
      <c r="Q132" s="331" t="s">
        <v>1071</v>
      </c>
      <c r="R132" s="333"/>
      <c r="S132" s="334" t="s">
        <v>67</v>
      </c>
      <c r="T132" s="335" t="s">
        <v>418</v>
      </c>
      <c r="U132" s="334"/>
      <c r="V132" s="335"/>
      <c r="W132" s="334">
        <v>75</v>
      </c>
      <c r="X132" s="335"/>
      <c r="Y132" s="334"/>
      <c r="Z132" s="335"/>
      <c r="AA132" s="334"/>
      <c r="AB132" s="335" t="s">
        <v>69</v>
      </c>
      <c r="AC132" s="335" t="s">
        <v>89</v>
      </c>
      <c r="AD132" s="335">
        <v>95602</v>
      </c>
      <c r="AE132" s="335" t="s">
        <v>1049</v>
      </c>
      <c r="AF132" s="335" t="str">
        <f>+K132</f>
        <v>1</v>
      </c>
      <c r="AG132" s="335" t="s">
        <v>1049</v>
      </c>
      <c r="AH132" s="335" t="str">
        <f>+J132</f>
        <v>130</v>
      </c>
      <c r="AI132" s="334" t="s">
        <v>707</v>
      </c>
      <c r="AJ132" s="335" t="str">
        <f>+I132</f>
        <v>30</v>
      </c>
      <c r="AK132" s="334" t="s">
        <v>1443</v>
      </c>
      <c r="AL132" s="335" t="s">
        <v>1505</v>
      </c>
      <c r="AM132" s="334" t="s">
        <v>92</v>
      </c>
      <c r="AN132" s="335" t="s">
        <v>94</v>
      </c>
      <c r="AO132" s="334" t="s">
        <v>1506</v>
      </c>
      <c r="AP132" s="335" t="s">
        <v>379</v>
      </c>
      <c r="AQ132" s="337" t="s">
        <v>1507</v>
      </c>
    </row>
    <row r="133" spans="1:43" s="340" customFormat="1" ht="12">
      <c r="A133" s="341" t="s">
        <v>1071</v>
      </c>
      <c r="B133" s="330" t="s">
        <v>1841</v>
      </c>
      <c r="C133" s="331">
        <v>19971117</v>
      </c>
      <c r="D133" s="331">
        <v>522</v>
      </c>
      <c r="E133" s="342" t="s">
        <v>65</v>
      </c>
      <c r="F133" s="343" t="s">
        <v>66</v>
      </c>
      <c r="G133" s="331" t="s">
        <v>82</v>
      </c>
      <c r="H133" s="331">
        <v>48</v>
      </c>
      <c r="I133" s="344" t="s">
        <v>672</v>
      </c>
      <c r="J133" s="344" t="s">
        <v>1029</v>
      </c>
      <c r="K133" s="345" t="s">
        <v>651</v>
      </c>
      <c r="L133" s="331">
        <v>20141030</v>
      </c>
      <c r="M133" s="331">
        <v>1</v>
      </c>
      <c r="N133" s="331">
        <v>100</v>
      </c>
      <c r="O133" s="332">
        <v>140000</v>
      </c>
      <c r="P133" s="333"/>
      <c r="Q133" s="331" t="s">
        <v>1071</v>
      </c>
      <c r="R133" s="333"/>
      <c r="S133" s="334" t="s">
        <v>67</v>
      </c>
      <c r="T133" s="335" t="s">
        <v>418</v>
      </c>
      <c r="U133" s="334"/>
      <c r="V133" s="335"/>
      <c r="W133" s="334">
        <v>75</v>
      </c>
      <c r="X133" s="335"/>
      <c r="Y133" s="334"/>
      <c r="Z133" s="335"/>
      <c r="AA133" s="334"/>
      <c r="AB133" s="335" t="s">
        <v>69</v>
      </c>
      <c r="AC133" s="335" t="s">
        <v>89</v>
      </c>
      <c r="AD133" s="335">
        <v>95602</v>
      </c>
      <c r="AE133" s="335" t="s">
        <v>1049</v>
      </c>
      <c r="AF133" s="335" t="str">
        <f>+K133</f>
        <v>1</v>
      </c>
      <c r="AG133" s="335" t="s">
        <v>1049</v>
      </c>
      <c r="AH133" s="335" t="str">
        <f>+J133</f>
        <v>130</v>
      </c>
      <c r="AI133" s="334" t="s">
        <v>707</v>
      </c>
      <c r="AJ133" s="335" t="str">
        <f>+I133</f>
        <v>30</v>
      </c>
      <c r="AK133" s="334" t="s">
        <v>1443</v>
      </c>
      <c r="AL133" s="335" t="s">
        <v>1505</v>
      </c>
      <c r="AM133" s="334" t="s">
        <v>92</v>
      </c>
      <c r="AN133" s="335" t="s">
        <v>94</v>
      </c>
      <c r="AO133" s="334" t="s">
        <v>1506</v>
      </c>
      <c r="AP133" s="335" t="s">
        <v>379</v>
      </c>
      <c r="AQ133" s="337" t="s">
        <v>1507</v>
      </c>
    </row>
    <row r="134" spans="1:43" s="340" customFormat="1" ht="12">
      <c r="A134" s="341" t="s">
        <v>1903</v>
      </c>
      <c r="B134" s="330" t="s">
        <v>1839</v>
      </c>
      <c r="C134" s="331">
        <v>19970305</v>
      </c>
      <c r="D134" s="331">
        <v>522</v>
      </c>
      <c r="E134" s="342" t="s">
        <v>65</v>
      </c>
      <c r="F134" s="343" t="s">
        <v>66</v>
      </c>
      <c r="G134" s="331" t="s">
        <v>82</v>
      </c>
      <c r="H134" s="331">
        <v>48</v>
      </c>
      <c r="I134" s="344">
        <v>18</v>
      </c>
      <c r="J134" s="344">
        <v>16</v>
      </c>
      <c r="K134" s="345">
        <v>1</v>
      </c>
      <c r="L134" s="331">
        <v>20141030</v>
      </c>
      <c r="M134" s="331">
        <v>1</v>
      </c>
      <c r="N134" s="331">
        <v>100</v>
      </c>
      <c r="O134" s="332">
        <v>100000</v>
      </c>
      <c r="P134" s="333"/>
      <c r="Q134" s="331" t="s">
        <v>1903</v>
      </c>
      <c r="R134" s="333"/>
      <c r="S134" s="334" t="s">
        <v>92</v>
      </c>
      <c r="T134" s="335" t="s">
        <v>2002</v>
      </c>
      <c r="U134" s="334"/>
      <c r="V134" s="335"/>
      <c r="W134" s="334">
        <v>96</v>
      </c>
      <c r="X134" s="335"/>
      <c r="Y134" s="334"/>
      <c r="Z134" s="335"/>
      <c r="AA134" s="334"/>
      <c r="AB134" s="335" t="s">
        <v>167</v>
      </c>
      <c r="AC134" s="335" t="s">
        <v>177</v>
      </c>
      <c r="AD134" s="335">
        <v>63440</v>
      </c>
      <c r="AE134" s="335" t="s">
        <v>2003</v>
      </c>
      <c r="AF134" s="335">
        <v>1</v>
      </c>
      <c r="AG134" s="335" t="s">
        <v>2003</v>
      </c>
      <c r="AH134" s="335">
        <v>16</v>
      </c>
      <c r="AI134" s="334" t="s">
        <v>2000</v>
      </c>
      <c r="AJ134" s="335">
        <v>18</v>
      </c>
      <c r="AK134" s="334" t="s">
        <v>67</v>
      </c>
      <c r="AL134" s="335" t="s">
        <v>1041</v>
      </c>
      <c r="AM134" s="334" t="s">
        <v>67</v>
      </c>
      <c r="AN134" s="335" t="s">
        <v>492</v>
      </c>
      <c r="AO134" s="334" t="s">
        <v>67</v>
      </c>
      <c r="AP134" s="335" t="s">
        <v>502</v>
      </c>
      <c r="AQ134" s="337" t="s">
        <v>2136</v>
      </c>
    </row>
    <row r="135" spans="1:43" s="340" customFormat="1" ht="12">
      <c r="A135" s="341" t="s">
        <v>1254</v>
      </c>
      <c r="B135" s="330" t="s">
        <v>1658</v>
      </c>
      <c r="C135" s="331">
        <v>20031205</v>
      </c>
      <c r="D135" s="331">
        <v>522</v>
      </c>
      <c r="E135" s="342" t="s">
        <v>65</v>
      </c>
      <c r="F135" s="343" t="s">
        <v>66</v>
      </c>
      <c r="G135" s="331" t="s">
        <v>82</v>
      </c>
      <c r="H135" s="331">
        <v>48</v>
      </c>
      <c r="I135" s="344" t="s">
        <v>1371</v>
      </c>
      <c r="J135" s="344" t="s">
        <v>1372</v>
      </c>
      <c r="K135" s="345" t="s">
        <v>651</v>
      </c>
      <c r="L135" s="331">
        <v>20141030</v>
      </c>
      <c r="M135" s="331">
        <v>1</v>
      </c>
      <c r="N135" s="331">
        <v>100</v>
      </c>
      <c r="O135" s="332">
        <v>15000</v>
      </c>
      <c r="P135" s="333"/>
      <c r="Q135" s="331" t="s">
        <v>1254</v>
      </c>
      <c r="R135" s="333"/>
      <c r="S135" s="334" t="s">
        <v>236</v>
      </c>
      <c r="T135" s="335" t="s">
        <v>2142</v>
      </c>
      <c r="U135" s="334"/>
      <c r="V135" s="335"/>
      <c r="W135" s="334">
        <v>1</v>
      </c>
      <c r="X135" s="335"/>
      <c r="Y135" s="334"/>
      <c r="Z135" s="335"/>
      <c r="AA135" s="334"/>
      <c r="AB135" s="335" t="s">
        <v>234</v>
      </c>
      <c r="AC135" s="335" t="s">
        <v>2141</v>
      </c>
      <c r="AD135" s="335">
        <v>42400</v>
      </c>
      <c r="AE135" s="335" t="str">
        <f>+AG135</f>
        <v>Huichapan</v>
      </c>
      <c r="AF135" s="335" t="str">
        <f>+K135</f>
        <v>1</v>
      </c>
      <c r="AG135" s="335" t="s">
        <v>1161</v>
      </c>
      <c r="AH135" s="335" t="str">
        <f>+J135</f>
        <v>029</v>
      </c>
      <c r="AI135" s="334" t="s">
        <v>414</v>
      </c>
      <c r="AJ135" s="335" t="str">
        <f>+I135</f>
        <v>13</v>
      </c>
      <c r="AK135" s="334" t="s">
        <v>92</v>
      </c>
      <c r="AL135" s="335" t="s">
        <v>2143</v>
      </c>
      <c r="AM135" s="334" t="s">
        <v>92</v>
      </c>
      <c r="AN135" s="335" t="s">
        <v>2144</v>
      </c>
      <c r="AO135" s="334" t="s">
        <v>92</v>
      </c>
      <c r="AP135" s="335" t="s">
        <v>2145</v>
      </c>
      <c r="AQ135" s="337" t="s">
        <v>2146</v>
      </c>
    </row>
    <row r="136" spans="1:43" s="340" customFormat="1" ht="12">
      <c r="A136" s="341" t="s">
        <v>1254</v>
      </c>
      <c r="B136" s="330" t="s">
        <v>1658</v>
      </c>
      <c r="C136" s="331">
        <v>20031205</v>
      </c>
      <c r="D136" s="331">
        <v>522</v>
      </c>
      <c r="E136" s="342" t="s">
        <v>65</v>
      </c>
      <c r="F136" s="343" t="s">
        <v>66</v>
      </c>
      <c r="G136" s="331" t="s">
        <v>82</v>
      </c>
      <c r="H136" s="331">
        <v>48</v>
      </c>
      <c r="I136" s="344" t="s">
        <v>1371</v>
      </c>
      <c r="J136" s="344" t="s">
        <v>1372</v>
      </c>
      <c r="K136" s="345" t="s">
        <v>651</v>
      </c>
      <c r="L136" s="331">
        <v>20141030</v>
      </c>
      <c r="M136" s="331">
        <v>1</v>
      </c>
      <c r="N136" s="331">
        <v>100</v>
      </c>
      <c r="O136" s="332">
        <v>160000</v>
      </c>
      <c r="P136" s="333"/>
      <c r="Q136" s="331" t="s">
        <v>1254</v>
      </c>
      <c r="R136" s="333"/>
      <c r="S136" s="334" t="s">
        <v>236</v>
      </c>
      <c r="T136" s="335" t="s">
        <v>2142</v>
      </c>
      <c r="U136" s="334"/>
      <c r="V136" s="335"/>
      <c r="W136" s="334">
        <v>1</v>
      </c>
      <c r="X136" s="335"/>
      <c r="Y136" s="334"/>
      <c r="Z136" s="335"/>
      <c r="AA136" s="334"/>
      <c r="AB136" s="335" t="s">
        <v>234</v>
      </c>
      <c r="AC136" s="335" t="s">
        <v>2141</v>
      </c>
      <c r="AD136" s="335">
        <v>42400</v>
      </c>
      <c r="AE136" s="335" t="str">
        <f>+AG136</f>
        <v>Huichapan</v>
      </c>
      <c r="AF136" s="335" t="str">
        <f>+K136</f>
        <v>1</v>
      </c>
      <c r="AG136" s="335" t="s">
        <v>1161</v>
      </c>
      <c r="AH136" s="335" t="str">
        <f>+J136</f>
        <v>029</v>
      </c>
      <c r="AI136" s="334" t="s">
        <v>414</v>
      </c>
      <c r="AJ136" s="335" t="str">
        <f>+I136</f>
        <v>13</v>
      </c>
      <c r="AK136" s="334" t="s">
        <v>92</v>
      </c>
      <c r="AL136" s="335" t="s">
        <v>2143</v>
      </c>
      <c r="AM136" s="334" t="s">
        <v>92</v>
      </c>
      <c r="AN136" s="335" t="s">
        <v>2144</v>
      </c>
      <c r="AO136" s="334" t="s">
        <v>92</v>
      </c>
      <c r="AP136" s="335" t="s">
        <v>2145</v>
      </c>
      <c r="AQ136" s="337" t="s">
        <v>2146</v>
      </c>
    </row>
    <row r="137" spans="1:43" s="340" customFormat="1" ht="12">
      <c r="A137" s="341" t="s">
        <v>1254</v>
      </c>
      <c r="B137" s="330" t="s">
        <v>1658</v>
      </c>
      <c r="C137" s="331">
        <v>20031205</v>
      </c>
      <c r="D137" s="331">
        <v>522</v>
      </c>
      <c r="E137" s="342" t="s">
        <v>65</v>
      </c>
      <c r="F137" s="343" t="s">
        <v>66</v>
      </c>
      <c r="G137" s="331" t="s">
        <v>82</v>
      </c>
      <c r="H137" s="331">
        <v>48</v>
      </c>
      <c r="I137" s="344" t="s">
        <v>1371</v>
      </c>
      <c r="J137" s="344" t="s">
        <v>1372</v>
      </c>
      <c r="K137" s="345" t="s">
        <v>651</v>
      </c>
      <c r="L137" s="331">
        <v>20141030</v>
      </c>
      <c r="M137" s="331">
        <v>1</v>
      </c>
      <c r="N137" s="331">
        <v>100</v>
      </c>
      <c r="O137" s="332">
        <v>100000</v>
      </c>
      <c r="P137" s="333"/>
      <c r="Q137" s="331" t="s">
        <v>1254</v>
      </c>
      <c r="R137" s="333"/>
      <c r="S137" s="334" t="s">
        <v>236</v>
      </c>
      <c r="T137" s="335" t="s">
        <v>2142</v>
      </c>
      <c r="U137" s="334"/>
      <c r="V137" s="335"/>
      <c r="W137" s="334">
        <v>1</v>
      </c>
      <c r="X137" s="335"/>
      <c r="Y137" s="334"/>
      <c r="Z137" s="335"/>
      <c r="AA137" s="334"/>
      <c r="AB137" s="335" t="s">
        <v>234</v>
      </c>
      <c r="AC137" s="335" t="s">
        <v>2141</v>
      </c>
      <c r="AD137" s="335">
        <v>42400</v>
      </c>
      <c r="AE137" s="335" t="str">
        <f>+AG137</f>
        <v>Huichapan</v>
      </c>
      <c r="AF137" s="335" t="str">
        <f>+K137</f>
        <v>1</v>
      </c>
      <c r="AG137" s="335" t="s">
        <v>1161</v>
      </c>
      <c r="AH137" s="335" t="str">
        <f>+J137</f>
        <v>029</v>
      </c>
      <c r="AI137" s="334" t="s">
        <v>414</v>
      </c>
      <c r="AJ137" s="335" t="str">
        <f>+I137</f>
        <v>13</v>
      </c>
      <c r="AK137" s="334" t="s">
        <v>92</v>
      </c>
      <c r="AL137" s="335" t="s">
        <v>2143</v>
      </c>
      <c r="AM137" s="334" t="s">
        <v>92</v>
      </c>
      <c r="AN137" s="335" t="s">
        <v>2144</v>
      </c>
      <c r="AO137" s="334" t="s">
        <v>92</v>
      </c>
      <c r="AP137" s="335" t="s">
        <v>2145</v>
      </c>
      <c r="AQ137" s="337" t="s">
        <v>2146</v>
      </c>
    </row>
    <row r="138" spans="1:43" s="340" customFormat="1" ht="12">
      <c r="A138" s="341" t="s">
        <v>1058</v>
      </c>
      <c r="B138" s="330" t="s">
        <v>1847</v>
      </c>
      <c r="C138" s="331">
        <v>19991001</v>
      </c>
      <c r="D138" s="331">
        <v>522</v>
      </c>
      <c r="E138" s="342" t="s">
        <v>65</v>
      </c>
      <c r="F138" s="343" t="s">
        <v>66</v>
      </c>
      <c r="G138" s="331" t="s">
        <v>82</v>
      </c>
      <c r="H138" s="331">
        <v>48</v>
      </c>
      <c r="I138" s="344" t="s">
        <v>650</v>
      </c>
      <c r="J138" s="344" t="s">
        <v>649</v>
      </c>
      <c r="K138" s="345" t="s">
        <v>651</v>
      </c>
      <c r="L138" s="331">
        <v>20141030</v>
      </c>
      <c r="M138" s="331">
        <v>1</v>
      </c>
      <c r="N138" s="331">
        <v>100</v>
      </c>
      <c r="O138" s="332">
        <v>15000</v>
      </c>
      <c r="P138" s="333"/>
      <c r="Q138" s="331" t="s">
        <v>1058</v>
      </c>
      <c r="R138" s="333"/>
      <c r="S138" s="334" t="s">
        <v>67</v>
      </c>
      <c r="T138" s="335" t="s">
        <v>414</v>
      </c>
      <c r="U138" s="334"/>
      <c r="V138" s="335"/>
      <c r="W138" s="334">
        <v>11</v>
      </c>
      <c r="X138" s="335"/>
      <c r="Y138" s="334"/>
      <c r="Z138" s="335"/>
      <c r="AA138" s="334"/>
      <c r="AB138" s="335" t="s">
        <v>69</v>
      </c>
      <c r="AC138" s="335" t="s">
        <v>89</v>
      </c>
      <c r="AD138" s="335">
        <v>48050</v>
      </c>
      <c r="AE138" s="335" t="str">
        <f>+AG138</f>
        <v>AYUTLA</v>
      </c>
      <c r="AF138" s="335" t="str">
        <f>+K138</f>
        <v>1</v>
      </c>
      <c r="AG138" s="335" t="s">
        <v>1054</v>
      </c>
      <c r="AH138" s="335" t="str">
        <f>+J138</f>
        <v>17</v>
      </c>
      <c r="AI138" s="334" t="s">
        <v>376</v>
      </c>
      <c r="AJ138" s="335" t="str">
        <f>+I138</f>
        <v>14</v>
      </c>
      <c r="AK138" s="334" t="s">
        <v>67</v>
      </c>
      <c r="AL138" s="335" t="s">
        <v>1383</v>
      </c>
      <c r="AM138" s="334" t="s">
        <v>67</v>
      </c>
      <c r="AN138" s="335" t="s">
        <v>1366</v>
      </c>
      <c r="AO138" s="334" t="s">
        <v>320</v>
      </c>
      <c r="AP138" s="335" t="s">
        <v>1272</v>
      </c>
      <c r="AQ138" s="337" t="s">
        <v>1384</v>
      </c>
    </row>
    <row r="139" spans="1:43" s="340" customFormat="1" ht="12">
      <c r="A139" s="341" t="s">
        <v>1058</v>
      </c>
      <c r="B139" s="330" t="s">
        <v>1847</v>
      </c>
      <c r="C139" s="331">
        <v>19991001</v>
      </c>
      <c r="D139" s="331">
        <v>522</v>
      </c>
      <c r="E139" s="342" t="s">
        <v>65</v>
      </c>
      <c r="F139" s="343" t="s">
        <v>66</v>
      </c>
      <c r="G139" s="331" t="s">
        <v>82</v>
      </c>
      <c r="H139" s="331">
        <v>48</v>
      </c>
      <c r="I139" s="344" t="s">
        <v>650</v>
      </c>
      <c r="J139" s="344" t="s">
        <v>649</v>
      </c>
      <c r="K139" s="345" t="s">
        <v>651</v>
      </c>
      <c r="L139" s="331">
        <v>20141030</v>
      </c>
      <c r="M139" s="331">
        <v>1</v>
      </c>
      <c r="N139" s="331">
        <v>100</v>
      </c>
      <c r="O139" s="332">
        <v>100000</v>
      </c>
      <c r="P139" s="333"/>
      <c r="Q139" s="331" t="s">
        <v>1058</v>
      </c>
      <c r="R139" s="333"/>
      <c r="S139" s="334" t="s">
        <v>67</v>
      </c>
      <c r="T139" s="335" t="s">
        <v>414</v>
      </c>
      <c r="U139" s="334"/>
      <c r="V139" s="335"/>
      <c r="W139" s="334">
        <v>11</v>
      </c>
      <c r="X139" s="335"/>
      <c r="Y139" s="334"/>
      <c r="Z139" s="335"/>
      <c r="AA139" s="334"/>
      <c r="AB139" s="335" t="s">
        <v>69</v>
      </c>
      <c r="AC139" s="335" t="s">
        <v>89</v>
      </c>
      <c r="AD139" s="335">
        <v>48050</v>
      </c>
      <c r="AE139" s="335" t="str">
        <f>+AG139</f>
        <v>AYUTLA</v>
      </c>
      <c r="AF139" s="335" t="str">
        <f>+K139</f>
        <v>1</v>
      </c>
      <c r="AG139" s="335" t="s">
        <v>1054</v>
      </c>
      <c r="AH139" s="335" t="str">
        <f>+J139</f>
        <v>17</v>
      </c>
      <c r="AI139" s="334" t="s">
        <v>376</v>
      </c>
      <c r="AJ139" s="335" t="str">
        <f>+I139</f>
        <v>14</v>
      </c>
      <c r="AK139" s="334" t="s">
        <v>67</v>
      </c>
      <c r="AL139" s="335" t="s">
        <v>1383</v>
      </c>
      <c r="AM139" s="334" t="s">
        <v>67</v>
      </c>
      <c r="AN139" s="335" t="s">
        <v>1366</v>
      </c>
      <c r="AO139" s="334" t="s">
        <v>320</v>
      </c>
      <c r="AP139" s="335" t="s">
        <v>1272</v>
      </c>
      <c r="AQ139" s="337" t="s">
        <v>1384</v>
      </c>
    </row>
    <row r="140" spans="1:43" s="340" customFormat="1" ht="12">
      <c r="A140" s="341" t="s">
        <v>1908</v>
      </c>
      <c r="B140" s="330" t="s">
        <v>1848</v>
      </c>
      <c r="C140" s="331">
        <v>20010615</v>
      </c>
      <c r="D140" s="331">
        <v>522</v>
      </c>
      <c r="E140" s="342" t="s">
        <v>65</v>
      </c>
      <c r="F140" s="343" t="s">
        <v>66</v>
      </c>
      <c r="G140" s="331" t="s">
        <v>82</v>
      </c>
      <c r="H140" s="331">
        <v>48</v>
      </c>
      <c r="I140" s="344">
        <v>14</v>
      </c>
      <c r="J140" s="344">
        <v>95</v>
      </c>
      <c r="K140" s="345">
        <v>1</v>
      </c>
      <c r="L140" s="331">
        <v>20141030</v>
      </c>
      <c r="M140" s="331" t="s">
        <v>651</v>
      </c>
      <c r="N140" s="331">
        <v>100</v>
      </c>
      <c r="O140" s="332">
        <v>140000</v>
      </c>
      <c r="P140" s="333"/>
      <c r="Q140" s="331" t="s">
        <v>1908</v>
      </c>
      <c r="R140" s="333"/>
      <c r="S140" s="334" t="s">
        <v>92</v>
      </c>
      <c r="T140" s="335" t="s">
        <v>1965</v>
      </c>
      <c r="U140" s="334"/>
      <c r="V140" s="335"/>
      <c r="W140" s="334">
        <v>141</v>
      </c>
      <c r="X140" s="335"/>
      <c r="Y140" s="334"/>
      <c r="Z140" s="335"/>
      <c r="AA140" s="334"/>
      <c r="AB140" s="335" t="s">
        <v>100</v>
      </c>
      <c r="AC140" s="335" t="s">
        <v>89</v>
      </c>
      <c r="AD140" s="335">
        <v>46760</v>
      </c>
      <c r="AE140" s="335" t="s">
        <v>1966</v>
      </c>
      <c r="AF140" s="335">
        <v>1</v>
      </c>
      <c r="AG140" s="335" t="s">
        <v>1966</v>
      </c>
      <c r="AH140" s="335">
        <f>+J140</f>
        <v>95</v>
      </c>
      <c r="AI140" s="334" t="s">
        <v>291</v>
      </c>
      <c r="AJ140" s="335">
        <v>14</v>
      </c>
      <c r="AK140" s="334" t="s">
        <v>92</v>
      </c>
      <c r="AL140" s="335" t="s">
        <v>1967</v>
      </c>
      <c r="AM140" s="334" t="s">
        <v>92</v>
      </c>
      <c r="AN140" s="335" t="s">
        <v>1387</v>
      </c>
      <c r="AO140" s="334" t="s">
        <v>92</v>
      </c>
      <c r="AP140" s="335" t="s">
        <v>276</v>
      </c>
      <c r="AQ140" s="337" t="s">
        <v>1968</v>
      </c>
    </row>
    <row r="141" spans="1:43" s="340" customFormat="1" ht="12">
      <c r="A141" s="341" t="s">
        <v>1909</v>
      </c>
      <c r="B141" s="330" t="s">
        <v>1849</v>
      </c>
      <c r="C141" s="331">
        <v>19970320</v>
      </c>
      <c r="D141" s="331">
        <v>522</v>
      </c>
      <c r="E141" s="342" t="s">
        <v>65</v>
      </c>
      <c r="F141" s="343" t="s">
        <v>66</v>
      </c>
      <c r="G141" s="331" t="s">
        <v>82</v>
      </c>
      <c r="H141" s="331">
        <v>48</v>
      </c>
      <c r="I141" s="344" t="str">
        <f>+AJ141</f>
        <v>14</v>
      </c>
      <c r="J141" s="344" t="str">
        <f>+AH141</f>
        <v>54</v>
      </c>
      <c r="K141" s="345" t="str">
        <f>+AF141</f>
        <v>1</v>
      </c>
      <c r="L141" s="331">
        <v>20141030</v>
      </c>
      <c r="M141" s="331" t="s">
        <v>651</v>
      </c>
      <c r="N141" s="331">
        <v>100</v>
      </c>
      <c r="O141" s="332">
        <v>15000</v>
      </c>
      <c r="P141" s="333"/>
      <c r="Q141" s="331" t="str">
        <f>+A141</f>
        <v>CSL970320346</v>
      </c>
      <c r="R141" s="333"/>
      <c r="S141" s="334" t="s">
        <v>92</v>
      </c>
      <c r="T141" s="335" t="s">
        <v>1288</v>
      </c>
      <c r="U141" s="334"/>
      <c r="V141" s="335"/>
      <c r="W141" s="334">
        <v>46</v>
      </c>
      <c r="X141" s="335"/>
      <c r="Y141" s="334"/>
      <c r="Z141" s="335"/>
      <c r="AA141" s="334"/>
      <c r="AB141" s="335" t="s">
        <v>234</v>
      </c>
      <c r="AC141" s="335" t="s">
        <v>177</v>
      </c>
      <c r="AD141" s="335">
        <v>48700</v>
      </c>
      <c r="AE141" s="335" t="s">
        <v>2046</v>
      </c>
      <c r="AF141" s="335" t="s">
        <v>651</v>
      </c>
      <c r="AG141" s="335" t="s">
        <v>2046</v>
      </c>
      <c r="AH141" s="335" t="s">
        <v>2121</v>
      </c>
      <c r="AI141" s="334" t="s">
        <v>291</v>
      </c>
      <c r="AJ141" s="335" t="s">
        <v>650</v>
      </c>
      <c r="AK141" s="334" t="s">
        <v>92</v>
      </c>
      <c r="AL141" s="335" t="s">
        <v>277</v>
      </c>
      <c r="AM141" s="334" t="s">
        <v>92</v>
      </c>
      <c r="AN141" s="335" t="s">
        <v>279</v>
      </c>
      <c r="AO141" s="334" t="s">
        <v>92</v>
      </c>
      <c r="AP141" s="335" t="s">
        <v>1332</v>
      </c>
      <c r="AQ141" s="337" t="s">
        <v>2130</v>
      </c>
    </row>
    <row r="142" spans="1:43" s="340" customFormat="1" ht="12">
      <c r="A142" s="341" t="s">
        <v>1909</v>
      </c>
      <c r="B142" s="330" t="s">
        <v>1849</v>
      </c>
      <c r="C142" s="331">
        <v>19970320</v>
      </c>
      <c r="D142" s="331">
        <v>522</v>
      </c>
      <c r="E142" s="342" t="s">
        <v>65</v>
      </c>
      <c r="F142" s="343" t="s">
        <v>66</v>
      </c>
      <c r="G142" s="331" t="s">
        <v>82</v>
      </c>
      <c r="H142" s="331">
        <v>48</v>
      </c>
      <c r="I142" s="344" t="str">
        <f>+AJ142</f>
        <v>14</v>
      </c>
      <c r="J142" s="344" t="str">
        <f>+AH142</f>
        <v>54</v>
      </c>
      <c r="K142" s="345" t="str">
        <f>+AF142</f>
        <v>1</v>
      </c>
      <c r="L142" s="331">
        <v>20141030</v>
      </c>
      <c r="M142" s="331" t="s">
        <v>651</v>
      </c>
      <c r="N142" s="331">
        <v>100</v>
      </c>
      <c r="O142" s="332">
        <v>100000</v>
      </c>
      <c r="P142" s="333"/>
      <c r="Q142" s="331" t="str">
        <f>+A142</f>
        <v>CSL970320346</v>
      </c>
      <c r="R142" s="333"/>
      <c r="S142" s="334" t="s">
        <v>92</v>
      </c>
      <c r="T142" s="335" t="s">
        <v>1288</v>
      </c>
      <c r="U142" s="334"/>
      <c r="V142" s="335"/>
      <c r="W142" s="334">
        <v>46</v>
      </c>
      <c r="X142" s="335"/>
      <c r="Y142" s="334"/>
      <c r="Z142" s="335"/>
      <c r="AA142" s="334"/>
      <c r="AB142" s="335" t="s">
        <v>234</v>
      </c>
      <c r="AC142" s="335" t="s">
        <v>177</v>
      </c>
      <c r="AD142" s="335">
        <v>48700</v>
      </c>
      <c r="AE142" s="335" t="s">
        <v>2046</v>
      </c>
      <c r="AF142" s="335" t="s">
        <v>651</v>
      </c>
      <c r="AG142" s="335" t="s">
        <v>2046</v>
      </c>
      <c r="AH142" s="335" t="s">
        <v>2121</v>
      </c>
      <c r="AI142" s="334" t="s">
        <v>291</v>
      </c>
      <c r="AJ142" s="335" t="s">
        <v>650</v>
      </c>
      <c r="AK142" s="334" t="s">
        <v>92</v>
      </c>
      <c r="AL142" s="335" t="s">
        <v>277</v>
      </c>
      <c r="AM142" s="334" t="s">
        <v>92</v>
      </c>
      <c r="AN142" s="335" t="s">
        <v>279</v>
      </c>
      <c r="AO142" s="334" t="s">
        <v>92</v>
      </c>
      <c r="AP142" s="335" t="s">
        <v>1332</v>
      </c>
      <c r="AQ142" s="337" t="s">
        <v>2130</v>
      </c>
    </row>
    <row r="143" spans="1:43" s="340" customFormat="1" ht="12">
      <c r="A143" s="341" t="s">
        <v>1909</v>
      </c>
      <c r="B143" s="330" t="s">
        <v>1849</v>
      </c>
      <c r="C143" s="331">
        <v>19970320</v>
      </c>
      <c r="D143" s="331">
        <v>522</v>
      </c>
      <c r="E143" s="342" t="s">
        <v>65</v>
      </c>
      <c r="F143" s="343" t="s">
        <v>66</v>
      </c>
      <c r="G143" s="331" t="s">
        <v>82</v>
      </c>
      <c r="H143" s="331">
        <v>48</v>
      </c>
      <c r="I143" s="344" t="str">
        <f>+AJ143</f>
        <v>14</v>
      </c>
      <c r="J143" s="344" t="str">
        <f>+AH143</f>
        <v>54</v>
      </c>
      <c r="K143" s="345" t="str">
        <f>+AF143</f>
        <v>1</v>
      </c>
      <c r="L143" s="331">
        <v>20141030</v>
      </c>
      <c r="M143" s="331" t="s">
        <v>651</v>
      </c>
      <c r="N143" s="331">
        <v>100</v>
      </c>
      <c r="O143" s="332">
        <v>160000</v>
      </c>
      <c r="P143" s="333"/>
      <c r="Q143" s="331" t="str">
        <f>+A143</f>
        <v>CSL970320346</v>
      </c>
      <c r="R143" s="333"/>
      <c r="S143" s="334" t="s">
        <v>92</v>
      </c>
      <c r="T143" s="335" t="s">
        <v>1288</v>
      </c>
      <c r="U143" s="334"/>
      <c r="V143" s="335"/>
      <c r="W143" s="334">
        <v>46</v>
      </c>
      <c r="X143" s="335"/>
      <c r="Y143" s="334"/>
      <c r="Z143" s="335"/>
      <c r="AA143" s="334"/>
      <c r="AB143" s="335" t="s">
        <v>234</v>
      </c>
      <c r="AC143" s="335" t="s">
        <v>177</v>
      </c>
      <c r="AD143" s="335">
        <v>48700</v>
      </c>
      <c r="AE143" s="335" t="s">
        <v>2046</v>
      </c>
      <c r="AF143" s="335" t="s">
        <v>651</v>
      </c>
      <c r="AG143" s="335" t="s">
        <v>2046</v>
      </c>
      <c r="AH143" s="335" t="s">
        <v>2121</v>
      </c>
      <c r="AI143" s="334" t="s">
        <v>291</v>
      </c>
      <c r="AJ143" s="335" t="s">
        <v>650</v>
      </c>
      <c r="AK143" s="334" t="s">
        <v>92</v>
      </c>
      <c r="AL143" s="335" t="s">
        <v>277</v>
      </c>
      <c r="AM143" s="334" t="s">
        <v>92</v>
      </c>
      <c r="AN143" s="335" t="s">
        <v>279</v>
      </c>
      <c r="AO143" s="334" t="s">
        <v>92</v>
      </c>
      <c r="AP143" s="335" t="s">
        <v>1332</v>
      </c>
      <c r="AQ143" s="337" t="s">
        <v>2130</v>
      </c>
    </row>
    <row r="144" spans="1:43" s="340" customFormat="1" ht="12">
      <c r="A144" s="341" t="s">
        <v>1121</v>
      </c>
      <c r="B144" s="330" t="s">
        <v>1850</v>
      </c>
      <c r="C144" s="331">
        <v>19970904</v>
      </c>
      <c r="D144" s="331">
        <v>522</v>
      </c>
      <c r="E144" s="342" t="s">
        <v>65</v>
      </c>
      <c r="F144" s="343" t="s">
        <v>66</v>
      </c>
      <c r="G144" s="331" t="s">
        <v>82</v>
      </c>
      <c r="H144" s="331">
        <v>48</v>
      </c>
      <c r="I144" s="344" t="s">
        <v>650</v>
      </c>
      <c r="J144" s="344" t="s">
        <v>1108</v>
      </c>
      <c r="K144" s="345" t="s">
        <v>651</v>
      </c>
      <c r="L144" s="331">
        <v>20141030</v>
      </c>
      <c r="M144" s="331" t="s">
        <v>651</v>
      </c>
      <c r="N144" s="331">
        <v>100</v>
      </c>
      <c r="O144" s="332">
        <v>15000</v>
      </c>
      <c r="P144" s="333"/>
      <c r="Q144" s="331" t="s">
        <v>1121</v>
      </c>
      <c r="R144" s="333"/>
      <c r="S144" s="334" t="s">
        <v>85</v>
      </c>
      <c r="T144" s="335" t="s">
        <v>1197</v>
      </c>
      <c r="U144" s="334"/>
      <c r="V144" s="335"/>
      <c r="W144" s="334">
        <v>20</v>
      </c>
      <c r="X144" s="335"/>
      <c r="Y144" s="334"/>
      <c r="Z144" s="335"/>
      <c r="AA144" s="334"/>
      <c r="AB144" s="335" t="s">
        <v>69</v>
      </c>
      <c r="AC144" s="335" t="s">
        <v>89</v>
      </c>
      <c r="AD144" s="335">
        <v>48800</v>
      </c>
      <c r="AE144" s="335" t="str">
        <f>+AG144</f>
        <v>Juchitan</v>
      </c>
      <c r="AF144" s="335" t="str">
        <f>+K144</f>
        <v>1</v>
      </c>
      <c r="AG144" s="335" t="s">
        <v>1170</v>
      </c>
      <c r="AH144" s="335" t="str">
        <f>+J144</f>
        <v>52</v>
      </c>
      <c r="AI144" s="334" t="s">
        <v>376</v>
      </c>
      <c r="AJ144" s="335" t="str">
        <f>+I144</f>
        <v>14</v>
      </c>
      <c r="AK144" s="334" t="s">
        <v>92</v>
      </c>
      <c r="AL144" s="335" t="s">
        <v>183</v>
      </c>
      <c r="AM144" s="334" t="s">
        <v>1294</v>
      </c>
      <c r="AN144" s="335" t="s">
        <v>1335</v>
      </c>
      <c r="AO144" s="334" t="s">
        <v>92</v>
      </c>
      <c r="AP144" s="335" t="s">
        <v>1336</v>
      </c>
      <c r="AQ144" s="337" t="s">
        <v>1337</v>
      </c>
    </row>
    <row r="145" spans="1:43" s="340" customFormat="1" ht="12">
      <c r="A145" s="341" t="s">
        <v>1121</v>
      </c>
      <c r="B145" s="330" t="s">
        <v>1850</v>
      </c>
      <c r="C145" s="331">
        <v>19970904</v>
      </c>
      <c r="D145" s="331">
        <v>522</v>
      </c>
      <c r="E145" s="342" t="s">
        <v>65</v>
      </c>
      <c r="F145" s="343" t="s">
        <v>66</v>
      </c>
      <c r="G145" s="331" t="s">
        <v>82</v>
      </c>
      <c r="H145" s="331">
        <v>48</v>
      </c>
      <c r="I145" s="344" t="s">
        <v>650</v>
      </c>
      <c r="J145" s="344" t="s">
        <v>1108</v>
      </c>
      <c r="K145" s="345" t="s">
        <v>651</v>
      </c>
      <c r="L145" s="331">
        <v>20141030</v>
      </c>
      <c r="M145" s="331" t="s">
        <v>651</v>
      </c>
      <c r="N145" s="331">
        <v>100</v>
      </c>
      <c r="O145" s="332">
        <v>45000</v>
      </c>
      <c r="P145" s="333"/>
      <c r="Q145" s="331" t="s">
        <v>1121</v>
      </c>
      <c r="R145" s="333"/>
      <c r="S145" s="334" t="s">
        <v>85</v>
      </c>
      <c r="T145" s="335" t="s">
        <v>1197</v>
      </c>
      <c r="U145" s="334"/>
      <c r="V145" s="335"/>
      <c r="W145" s="334">
        <v>20</v>
      </c>
      <c r="X145" s="335"/>
      <c r="Y145" s="334"/>
      <c r="Z145" s="335"/>
      <c r="AA145" s="334"/>
      <c r="AB145" s="335" t="s">
        <v>69</v>
      </c>
      <c r="AC145" s="335" t="s">
        <v>89</v>
      </c>
      <c r="AD145" s="335">
        <v>48800</v>
      </c>
      <c r="AE145" s="335" t="str">
        <f>+AG145</f>
        <v>Juchitan</v>
      </c>
      <c r="AF145" s="335" t="str">
        <f>+K145</f>
        <v>1</v>
      </c>
      <c r="AG145" s="335" t="s">
        <v>1170</v>
      </c>
      <c r="AH145" s="335" t="str">
        <f>+J145</f>
        <v>52</v>
      </c>
      <c r="AI145" s="334" t="s">
        <v>376</v>
      </c>
      <c r="AJ145" s="335" t="str">
        <f>+I145</f>
        <v>14</v>
      </c>
      <c r="AK145" s="334" t="s">
        <v>92</v>
      </c>
      <c r="AL145" s="335" t="s">
        <v>183</v>
      </c>
      <c r="AM145" s="334" t="s">
        <v>1294</v>
      </c>
      <c r="AN145" s="335" t="s">
        <v>1335</v>
      </c>
      <c r="AO145" s="334" t="s">
        <v>92</v>
      </c>
      <c r="AP145" s="335" t="s">
        <v>1336</v>
      </c>
      <c r="AQ145" s="337" t="s">
        <v>1337</v>
      </c>
    </row>
    <row r="146" spans="1:43" s="340" customFormat="1" ht="12">
      <c r="A146" s="341" t="s">
        <v>1121</v>
      </c>
      <c r="B146" s="330" t="s">
        <v>1850</v>
      </c>
      <c r="C146" s="331">
        <v>19970904</v>
      </c>
      <c r="D146" s="331">
        <v>522</v>
      </c>
      <c r="E146" s="342" t="s">
        <v>65</v>
      </c>
      <c r="F146" s="343" t="s">
        <v>66</v>
      </c>
      <c r="G146" s="331" t="s">
        <v>82</v>
      </c>
      <c r="H146" s="331">
        <v>48</v>
      </c>
      <c r="I146" s="344" t="s">
        <v>650</v>
      </c>
      <c r="J146" s="344" t="s">
        <v>1108</v>
      </c>
      <c r="K146" s="345" t="s">
        <v>651</v>
      </c>
      <c r="L146" s="331">
        <v>20141030</v>
      </c>
      <c r="M146" s="331">
        <v>1</v>
      </c>
      <c r="N146" s="331">
        <v>100</v>
      </c>
      <c r="O146" s="332">
        <v>160000</v>
      </c>
      <c r="P146" s="333"/>
      <c r="Q146" s="331" t="s">
        <v>1121</v>
      </c>
      <c r="R146" s="333"/>
      <c r="S146" s="334" t="s">
        <v>85</v>
      </c>
      <c r="T146" s="335" t="s">
        <v>1197</v>
      </c>
      <c r="U146" s="334"/>
      <c r="V146" s="335"/>
      <c r="W146" s="334">
        <v>20</v>
      </c>
      <c r="X146" s="335"/>
      <c r="Y146" s="334"/>
      <c r="Z146" s="335"/>
      <c r="AA146" s="334"/>
      <c r="AB146" s="335" t="s">
        <v>69</v>
      </c>
      <c r="AC146" s="335" t="s">
        <v>89</v>
      </c>
      <c r="AD146" s="335">
        <v>48800</v>
      </c>
      <c r="AE146" s="335" t="str">
        <f>+AG146</f>
        <v>Juchitan</v>
      </c>
      <c r="AF146" s="335" t="str">
        <f>+K146</f>
        <v>1</v>
      </c>
      <c r="AG146" s="335" t="s">
        <v>1170</v>
      </c>
      <c r="AH146" s="335" t="str">
        <f>+J146</f>
        <v>52</v>
      </c>
      <c r="AI146" s="334" t="s">
        <v>376</v>
      </c>
      <c r="AJ146" s="335" t="str">
        <f>+I146</f>
        <v>14</v>
      </c>
      <c r="AK146" s="334" t="s">
        <v>92</v>
      </c>
      <c r="AL146" s="335" t="s">
        <v>183</v>
      </c>
      <c r="AM146" s="334" t="s">
        <v>1294</v>
      </c>
      <c r="AN146" s="335" t="s">
        <v>1335</v>
      </c>
      <c r="AO146" s="334" t="s">
        <v>92</v>
      </c>
      <c r="AP146" s="335" t="s">
        <v>1336</v>
      </c>
      <c r="AQ146" s="337" t="s">
        <v>1337</v>
      </c>
    </row>
    <row r="147" spans="1:43" s="340" customFormat="1" ht="12">
      <c r="A147" s="341" t="s">
        <v>1121</v>
      </c>
      <c r="B147" s="330" t="s">
        <v>1850</v>
      </c>
      <c r="C147" s="331">
        <v>19970904</v>
      </c>
      <c r="D147" s="331">
        <v>522</v>
      </c>
      <c r="E147" s="342" t="s">
        <v>65</v>
      </c>
      <c r="F147" s="343" t="s">
        <v>66</v>
      </c>
      <c r="G147" s="331" t="s">
        <v>82</v>
      </c>
      <c r="H147" s="331">
        <v>48</v>
      </c>
      <c r="I147" s="344" t="s">
        <v>650</v>
      </c>
      <c r="J147" s="344" t="s">
        <v>1108</v>
      </c>
      <c r="K147" s="345" t="s">
        <v>651</v>
      </c>
      <c r="L147" s="331">
        <v>20141030</v>
      </c>
      <c r="M147" s="331">
        <v>1</v>
      </c>
      <c r="N147" s="331">
        <v>100</v>
      </c>
      <c r="O147" s="332">
        <v>100000</v>
      </c>
      <c r="P147" s="333"/>
      <c r="Q147" s="331" t="s">
        <v>1121</v>
      </c>
      <c r="R147" s="333"/>
      <c r="S147" s="334" t="s">
        <v>85</v>
      </c>
      <c r="T147" s="335" t="s">
        <v>1197</v>
      </c>
      <c r="U147" s="334"/>
      <c r="V147" s="335"/>
      <c r="W147" s="334">
        <v>20</v>
      </c>
      <c r="X147" s="335"/>
      <c r="Y147" s="334"/>
      <c r="Z147" s="335"/>
      <c r="AA147" s="334"/>
      <c r="AB147" s="335" t="s">
        <v>69</v>
      </c>
      <c r="AC147" s="335" t="s">
        <v>89</v>
      </c>
      <c r="AD147" s="335">
        <v>48800</v>
      </c>
      <c r="AE147" s="335" t="str">
        <f>+AG147</f>
        <v>Juchitan</v>
      </c>
      <c r="AF147" s="335" t="str">
        <f>+K147</f>
        <v>1</v>
      </c>
      <c r="AG147" s="335" t="s">
        <v>1170</v>
      </c>
      <c r="AH147" s="335" t="str">
        <f>+J147</f>
        <v>52</v>
      </c>
      <c r="AI147" s="334" t="s">
        <v>376</v>
      </c>
      <c r="AJ147" s="335" t="str">
        <f>+I147</f>
        <v>14</v>
      </c>
      <c r="AK147" s="334" t="s">
        <v>92</v>
      </c>
      <c r="AL147" s="335" t="s">
        <v>183</v>
      </c>
      <c r="AM147" s="334" t="s">
        <v>1294</v>
      </c>
      <c r="AN147" s="335" t="s">
        <v>1335</v>
      </c>
      <c r="AO147" s="334" t="s">
        <v>92</v>
      </c>
      <c r="AP147" s="335" t="s">
        <v>1336</v>
      </c>
      <c r="AQ147" s="337" t="s">
        <v>1337</v>
      </c>
    </row>
    <row r="148" spans="1:43" s="340" customFormat="1" ht="12">
      <c r="A148" s="341" t="s">
        <v>1908</v>
      </c>
      <c r="B148" s="330" t="s">
        <v>1848</v>
      </c>
      <c r="C148" s="331">
        <v>20010615</v>
      </c>
      <c r="D148" s="331">
        <v>522</v>
      </c>
      <c r="E148" s="342" t="s">
        <v>65</v>
      </c>
      <c r="F148" s="343" t="s">
        <v>66</v>
      </c>
      <c r="G148" s="331" t="s">
        <v>82</v>
      </c>
      <c r="H148" s="331">
        <v>48</v>
      </c>
      <c r="I148" s="344">
        <v>14</v>
      </c>
      <c r="J148" s="344">
        <v>95</v>
      </c>
      <c r="K148" s="345">
        <v>1</v>
      </c>
      <c r="L148" s="331">
        <v>20141030</v>
      </c>
      <c r="M148" s="331">
        <v>1</v>
      </c>
      <c r="N148" s="331">
        <v>100</v>
      </c>
      <c r="O148" s="332">
        <v>70000</v>
      </c>
      <c r="P148" s="333"/>
      <c r="Q148" s="331" t="s">
        <v>1908</v>
      </c>
      <c r="R148" s="333"/>
      <c r="S148" s="334" t="s">
        <v>92</v>
      </c>
      <c r="T148" s="335" t="s">
        <v>1965</v>
      </c>
      <c r="U148" s="334"/>
      <c r="V148" s="335"/>
      <c r="W148" s="334">
        <v>141</v>
      </c>
      <c r="X148" s="335"/>
      <c r="Y148" s="334"/>
      <c r="Z148" s="335"/>
      <c r="AA148" s="334"/>
      <c r="AB148" s="335" t="s">
        <v>100</v>
      </c>
      <c r="AC148" s="335" t="s">
        <v>89</v>
      </c>
      <c r="AD148" s="335">
        <v>46760</v>
      </c>
      <c r="AE148" s="335" t="s">
        <v>1966</v>
      </c>
      <c r="AF148" s="335">
        <v>1</v>
      </c>
      <c r="AG148" s="335" t="s">
        <v>1966</v>
      </c>
      <c r="AH148" s="335">
        <f>+J148</f>
        <v>95</v>
      </c>
      <c r="AI148" s="334" t="s">
        <v>291</v>
      </c>
      <c r="AJ148" s="335">
        <v>14</v>
      </c>
      <c r="AK148" s="334" t="s">
        <v>92</v>
      </c>
      <c r="AL148" s="335" t="s">
        <v>1967</v>
      </c>
      <c r="AM148" s="334" t="s">
        <v>92</v>
      </c>
      <c r="AN148" s="335" t="s">
        <v>1387</v>
      </c>
      <c r="AO148" s="334" t="s">
        <v>92</v>
      </c>
      <c r="AP148" s="335" t="s">
        <v>276</v>
      </c>
      <c r="AQ148" s="337" t="s">
        <v>1968</v>
      </c>
    </row>
    <row r="149" spans="1:43" s="340" customFormat="1" ht="12">
      <c r="A149" s="341" t="s">
        <v>1120</v>
      </c>
      <c r="B149" s="330" t="s">
        <v>1851</v>
      </c>
      <c r="C149" s="331">
        <v>20010410</v>
      </c>
      <c r="D149" s="331">
        <v>522</v>
      </c>
      <c r="E149" s="342" t="s">
        <v>65</v>
      </c>
      <c r="F149" s="343" t="s">
        <v>66</v>
      </c>
      <c r="G149" s="331" t="s">
        <v>82</v>
      </c>
      <c r="H149" s="331">
        <v>48</v>
      </c>
      <c r="I149" s="344" t="s">
        <v>650</v>
      </c>
      <c r="J149" s="344" t="s">
        <v>1107</v>
      </c>
      <c r="K149" s="345" t="s">
        <v>651</v>
      </c>
      <c r="L149" s="331">
        <v>20141130</v>
      </c>
      <c r="M149" s="331">
        <v>1</v>
      </c>
      <c r="N149" s="331">
        <v>100</v>
      </c>
      <c r="O149" s="332">
        <v>70000</v>
      </c>
      <c r="P149" s="333"/>
      <c r="Q149" s="331" t="s">
        <v>1120</v>
      </c>
      <c r="R149" s="333"/>
      <c r="S149" s="334" t="s">
        <v>67</v>
      </c>
      <c r="T149" s="335" t="s">
        <v>1196</v>
      </c>
      <c r="U149" s="334"/>
      <c r="V149" s="335"/>
      <c r="W149" s="334">
        <v>285</v>
      </c>
      <c r="X149" s="335"/>
      <c r="Y149" s="334"/>
      <c r="Z149" s="335"/>
      <c r="AA149" s="334"/>
      <c r="AB149" s="335" t="s">
        <v>69</v>
      </c>
      <c r="AC149" s="335" t="s">
        <v>89</v>
      </c>
      <c r="AD149" s="335">
        <v>48450</v>
      </c>
      <c r="AE149" s="335" t="str">
        <f>+AG149</f>
        <v>Tomatlán</v>
      </c>
      <c r="AF149" s="335" t="str">
        <f>+K149</f>
        <v>1</v>
      </c>
      <c r="AG149" s="335" t="s">
        <v>1157</v>
      </c>
      <c r="AH149" s="335" t="str">
        <f>+J149</f>
        <v>100</v>
      </c>
      <c r="AI149" s="334" t="s">
        <v>376</v>
      </c>
      <c r="AJ149" s="335" t="str">
        <f>+I149</f>
        <v>14</v>
      </c>
      <c r="AK149" s="334" t="s">
        <v>92</v>
      </c>
      <c r="AL149" s="335" t="s">
        <v>1268</v>
      </c>
      <c r="AM149" s="334" t="s">
        <v>92</v>
      </c>
      <c r="AN149" s="335" t="s">
        <v>1329</v>
      </c>
      <c r="AO149" s="334" t="s">
        <v>92</v>
      </c>
      <c r="AP149" s="335" t="s">
        <v>1330</v>
      </c>
      <c r="AQ149" s="337" t="s">
        <v>1331</v>
      </c>
    </row>
    <row r="150" spans="1:43" s="340" customFormat="1" ht="12">
      <c r="A150" s="341" t="s">
        <v>1120</v>
      </c>
      <c r="B150" s="330" t="s">
        <v>1851</v>
      </c>
      <c r="C150" s="331">
        <v>20010410</v>
      </c>
      <c r="D150" s="331">
        <v>522</v>
      </c>
      <c r="E150" s="342" t="s">
        <v>65</v>
      </c>
      <c r="F150" s="343" t="s">
        <v>66</v>
      </c>
      <c r="G150" s="331" t="s">
        <v>82</v>
      </c>
      <c r="H150" s="331">
        <v>48</v>
      </c>
      <c r="I150" s="344" t="s">
        <v>650</v>
      </c>
      <c r="J150" s="344" t="s">
        <v>1107</v>
      </c>
      <c r="K150" s="345" t="s">
        <v>651</v>
      </c>
      <c r="L150" s="331">
        <v>20141130</v>
      </c>
      <c r="M150" s="331">
        <v>1</v>
      </c>
      <c r="N150" s="331">
        <v>100</v>
      </c>
      <c r="O150" s="332">
        <v>140000</v>
      </c>
      <c r="P150" s="333"/>
      <c r="Q150" s="331" t="s">
        <v>1120</v>
      </c>
      <c r="R150" s="333"/>
      <c r="S150" s="334" t="s">
        <v>67</v>
      </c>
      <c r="T150" s="335" t="s">
        <v>1196</v>
      </c>
      <c r="U150" s="334"/>
      <c r="V150" s="335"/>
      <c r="W150" s="334">
        <v>285</v>
      </c>
      <c r="X150" s="335"/>
      <c r="Y150" s="334"/>
      <c r="Z150" s="335"/>
      <c r="AA150" s="334"/>
      <c r="AB150" s="335" t="s">
        <v>69</v>
      </c>
      <c r="AC150" s="335" t="s">
        <v>89</v>
      </c>
      <c r="AD150" s="335">
        <v>48450</v>
      </c>
      <c r="AE150" s="335" t="str">
        <f>+AG150</f>
        <v>Tomatlán</v>
      </c>
      <c r="AF150" s="335" t="str">
        <f>+K150</f>
        <v>1</v>
      </c>
      <c r="AG150" s="335" t="s">
        <v>1157</v>
      </c>
      <c r="AH150" s="335" t="str">
        <f>+J150</f>
        <v>100</v>
      </c>
      <c r="AI150" s="334" t="s">
        <v>376</v>
      </c>
      <c r="AJ150" s="335" t="str">
        <f>+I150</f>
        <v>14</v>
      </c>
      <c r="AK150" s="334" t="s">
        <v>92</v>
      </c>
      <c r="AL150" s="335" t="s">
        <v>1268</v>
      </c>
      <c r="AM150" s="334" t="s">
        <v>92</v>
      </c>
      <c r="AN150" s="335" t="s">
        <v>1329</v>
      </c>
      <c r="AO150" s="334" t="s">
        <v>92</v>
      </c>
      <c r="AP150" s="335" t="s">
        <v>1330</v>
      </c>
      <c r="AQ150" s="337" t="s">
        <v>1331</v>
      </c>
    </row>
    <row r="151" spans="1:43" s="340" customFormat="1" ht="12">
      <c r="A151" s="341" t="s">
        <v>1120</v>
      </c>
      <c r="B151" s="330" t="s">
        <v>1851</v>
      </c>
      <c r="C151" s="331">
        <v>20010410</v>
      </c>
      <c r="D151" s="331">
        <v>522</v>
      </c>
      <c r="E151" s="342" t="s">
        <v>65</v>
      </c>
      <c r="F151" s="343" t="s">
        <v>66</v>
      </c>
      <c r="G151" s="331" t="s">
        <v>82</v>
      </c>
      <c r="H151" s="331">
        <v>48</v>
      </c>
      <c r="I151" s="344" t="s">
        <v>650</v>
      </c>
      <c r="J151" s="344" t="s">
        <v>1107</v>
      </c>
      <c r="K151" s="345" t="s">
        <v>651</v>
      </c>
      <c r="L151" s="331">
        <v>20141130</v>
      </c>
      <c r="M151" s="331">
        <v>1</v>
      </c>
      <c r="N151" s="331">
        <v>100</v>
      </c>
      <c r="O151" s="332">
        <v>15000</v>
      </c>
      <c r="P151" s="333"/>
      <c r="Q151" s="331" t="s">
        <v>1120</v>
      </c>
      <c r="R151" s="333"/>
      <c r="S151" s="334" t="s">
        <v>67</v>
      </c>
      <c r="T151" s="335" t="s">
        <v>1196</v>
      </c>
      <c r="U151" s="334"/>
      <c r="V151" s="335"/>
      <c r="W151" s="334">
        <v>285</v>
      </c>
      <c r="X151" s="335"/>
      <c r="Y151" s="334"/>
      <c r="Z151" s="335"/>
      <c r="AA151" s="334"/>
      <c r="AB151" s="335" t="s">
        <v>69</v>
      </c>
      <c r="AC151" s="335" t="s">
        <v>89</v>
      </c>
      <c r="AD151" s="335">
        <v>48450</v>
      </c>
      <c r="AE151" s="335" t="str">
        <f>+AG151</f>
        <v>Tomatlán</v>
      </c>
      <c r="AF151" s="335" t="str">
        <f>+K151</f>
        <v>1</v>
      </c>
      <c r="AG151" s="335" t="s">
        <v>1157</v>
      </c>
      <c r="AH151" s="335" t="str">
        <f>+J151</f>
        <v>100</v>
      </c>
      <c r="AI151" s="334" t="s">
        <v>376</v>
      </c>
      <c r="AJ151" s="335" t="str">
        <f>+I151</f>
        <v>14</v>
      </c>
      <c r="AK151" s="334" t="s">
        <v>92</v>
      </c>
      <c r="AL151" s="335" t="s">
        <v>1268</v>
      </c>
      <c r="AM151" s="334" t="s">
        <v>92</v>
      </c>
      <c r="AN151" s="335" t="s">
        <v>1329</v>
      </c>
      <c r="AO151" s="334" t="s">
        <v>92</v>
      </c>
      <c r="AP151" s="335" t="s">
        <v>1330</v>
      </c>
      <c r="AQ151" s="337" t="s">
        <v>1331</v>
      </c>
    </row>
    <row r="152" spans="1:43" s="340" customFormat="1" ht="12">
      <c r="A152" s="341" t="s">
        <v>1910</v>
      </c>
      <c r="B152" s="330" t="s">
        <v>1852</v>
      </c>
      <c r="C152" s="331">
        <v>19931214</v>
      </c>
      <c r="D152" s="331">
        <v>522</v>
      </c>
      <c r="E152" s="342" t="s">
        <v>65</v>
      </c>
      <c r="F152" s="343" t="s">
        <v>66</v>
      </c>
      <c r="G152" s="331" t="s">
        <v>82</v>
      </c>
      <c r="H152" s="331">
        <v>48</v>
      </c>
      <c r="I152" s="344">
        <v>8</v>
      </c>
      <c r="J152" s="344">
        <v>17</v>
      </c>
      <c r="K152" s="345">
        <v>1</v>
      </c>
      <c r="L152" s="331">
        <v>20141130</v>
      </c>
      <c r="M152" s="331">
        <v>1</v>
      </c>
      <c r="N152" s="331">
        <v>100</v>
      </c>
      <c r="O152" s="332">
        <v>60000</v>
      </c>
      <c r="P152" s="333"/>
      <c r="Q152" s="331" t="s">
        <v>1910</v>
      </c>
      <c r="R152" s="333"/>
      <c r="S152" s="334" t="s">
        <v>92</v>
      </c>
      <c r="T152" s="335" t="s">
        <v>1969</v>
      </c>
      <c r="U152" s="334"/>
      <c r="V152" s="335"/>
      <c r="W152" s="334"/>
      <c r="X152" s="335"/>
      <c r="Y152" s="334" t="s">
        <v>1970</v>
      </c>
      <c r="Z152" s="335"/>
      <c r="AA152" s="334"/>
      <c r="AB152" s="335" t="s">
        <v>167</v>
      </c>
      <c r="AC152" s="335" t="s">
        <v>177</v>
      </c>
      <c r="AD152" s="335">
        <v>31500</v>
      </c>
      <c r="AE152" s="335" t="s">
        <v>1971</v>
      </c>
      <c r="AF152" s="335">
        <v>1</v>
      </c>
      <c r="AG152" s="335" t="s">
        <v>1971</v>
      </c>
      <c r="AH152" s="335">
        <v>17</v>
      </c>
      <c r="AI152" s="334" t="s">
        <v>1627</v>
      </c>
      <c r="AJ152" s="335">
        <v>8</v>
      </c>
      <c r="AK152" s="334" t="s">
        <v>236</v>
      </c>
      <c r="AL152" s="335" t="s">
        <v>1972</v>
      </c>
      <c r="AM152" s="334" t="s">
        <v>236</v>
      </c>
      <c r="AN152" s="335" t="s">
        <v>1491</v>
      </c>
      <c r="AO152" s="334" t="s">
        <v>92</v>
      </c>
      <c r="AP152" s="335" t="s">
        <v>1973</v>
      </c>
      <c r="AQ152" s="337" t="s">
        <v>1974</v>
      </c>
    </row>
    <row r="153" spans="1:43" s="340" customFormat="1" ht="12">
      <c r="A153" s="341" t="s">
        <v>1911</v>
      </c>
      <c r="B153" s="330" t="s">
        <v>1853</v>
      </c>
      <c r="C153" s="331">
        <v>19950823</v>
      </c>
      <c r="D153" s="331">
        <v>522</v>
      </c>
      <c r="E153" s="342" t="s">
        <v>65</v>
      </c>
      <c r="F153" s="343" t="s">
        <v>66</v>
      </c>
      <c r="G153" s="331" t="s">
        <v>82</v>
      </c>
      <c r="H153" s="331">
        <v>48</v>
      </c>
      <c r="I153" s="344">
        <v>18</v>
      </c>
      <c r="J153" s="344">
        <v>8</v>
      </c>
      <c r="K153" s="345">
        <v>1</v>
      </c>
      <c r="L153" s="331">
        <v>20141130</v>
      </c>
      <c r="M153" s="331">
        <v>1</v>
      </c>
      <c r="N153" s="331">
        <v>100</v>
      </c>
      <c r="O153" s="332">
        <v>100000</v>
      </c>
      <c r="P153" s="333"/>
      <c r="Q153" s="331" t="s">
        <v>1911</v>
      </c>
      <c r="R153" s="333"/>
      <c r="S153" s="334" t="s">
        <v>67</v>
      </c>
      <c r="T153" s="335" t="s">
        <v>1301</v>
      </c>
      <c r="U153" s="334"/>
      <c r="V153" s="335"/>
      <c r="W153" s="334" t="s">
        <v>1944</v>
      </c>
      <c r="X153" s="335"/>
      <c r="Y153" s="334"/>
      <c r="Z153" s="335"/>
      <c r="AA153" s="334"/>
      <c r="AB153" s="335" t="s">
        <v>100</v>
      </c>
      <c r="AC153" s="335" t="s">
        <v>89</v>
      </c>
      <c r="AD153" s="335">
        <v>63780</v>
      </c>
      <c r="AE153" s="335" t="s">
        <v>1045</v>
      </c>
      <c r="AF153" s="335">
        <f>+K153</f>
        <v>1</v>
      </c>
      <c r="AG153" s="335" t="str">
        <f>+AE153</f>
        <v>XALISCO</v>
      </c>
      <c r="AH153" s="335">
        <f>+J153</f>
        <v>8</v>
      </c>
      <c r="AI153" s="334" t="s">
        <v>696</v>
      </c>
      <c r="AJ153" s="335">
        <f>+I153</f>
        <v>18</v>
      </c>
      <c r="AK153" s="334" t="s">
        <v>67</v>
      </c>
      <c r="AL153" s="335" t="s">
        <v>701</v>
      </c>
      <c r="AM153" s="334" t="s">
        <v>67</v>
      </c>
      <c r="AN153" s="335" t="s">
        <v>1945</v>
      </c>
      <c r="AO153" s="334" t="s">
        <v>1610</v>
      </c>
      <c r="AP153" s="335" t="s">
        <v>1610</v>
      </c>
      <c r="AQ153" s="337" t="s">
        <v>1946</v>
      </c>
    </row>
    <row r="154" spans="1:43" s="340" customFormat="1" ht="12">
      <c r="A154" s="341" t="s">
        <v>1911</v>
      </c>
      <c r="B154" s="330" t="s">
        <v>1853</v>
      </c>
      <c r="C154" s="331">
        <v>19950823</v>
      </c>
      <c r="D154" s="331">
        <v>522</v>
      </c>
      <c r="E154" s="342" t="s">
        <v>65</v>
      </c>
      <c r="F154" s="343" t="s">
        <v>66</v>
      </c>
      <c r="G154" s="331" t="s">
        <v>82</v>
      </c>
      <c r="H154" s="331">
        <v>48</v>
      </c>
      <c r="I154" s="344">
        <v>18</v>
      </c>
      <c r="J154" s="344">
        <v>8</v>
      </c>
      <c r="K154" s="345">
        <v>1</v>
      </c>
      <c r="L154" s="331">
        <v>20141130</v>
      </c>
      <c r="M154" s="331">
        <v>1</v>
      </c>
      <c r="N154" s="331">
        <v>100</v>
      </c>
      <c r="O154" s="332">
        <v>160000</v>
      </c>
      <c r="P154" s="333"/>
      <c r="Q154" s="331" t="s">
        <v>1911</v>
      </c>
      <c r="R154" s="333"/>
      <c r="S154" s="334" t="s">
        <v>67</v>
      </c>
      <c r="T154" s="335" t="s">
        <v>1301</v>
      </c>
      <c r="U154" s="334"/>
      <c r="V154" s="335"/>
      <c r="W154" s="334" t="s">
        <v>1944</v>
      </c>
      <c r="X154" s="335"/>
      <c r="Y154" s="334"/>
      <c r="Z154" s="335"/>
      <c r="AA154" s="334"/>
      <c r="AB154" s="335" t="s">
        <v>100</v>
      </c>
      <c r="AC154" s="335" t="s">
        <v>89</v>
      </c>
      <c r="AD154" s="335">
        <v>63780</v>
      </c>
      <c r="AE154" s="335" t="s">
        <v>1045</v>
      </c>
      <c r="AF154" s="335">
        <f>+K154</f>
        <v>1</v>
      </c>
      <c r="AG154" s="335" t="str">
        <f>+AE154</f>
        <v>XALISCO</v>
      </c>
      <c r="AH154" s="335">
        <f>+J154</f>
        <v>8</v>
      </c>
      <c r="AI154" s="334" t="s">
        <v>696</v>
      </c>
      <c r="AJ154" s="335">
        <f>+I154</f>
        <v>18</v>
      </c>
      <c r="AK154" s="334" t="s">
        <v>67</v>
      </c>
      <c r="AL154" s="335" t="s">
        <v>701</v>
      </c>
      <c r="AM154" s="334" t="s">
        <v>67</v>
      </c>
      <c r="AN154" s="335" t="s">
        <v>1945</v>
      </c>
      <c r="AO154" s="334" t="s">
        <v>1610</v>
      </c>
      <c r="AP154" s="335" t="s">
        <v>1610</v>
      </c>
      <c r="AQ154" s="337" t="s">
        <v>1946</v>
      </c>
    </row>
    <row r="155" spans="1:43" s="340" customFormat="1" ht="12">
      <c r="A155" s="341" t="s">
        <v>1908</v>
      </c>
      <c r="B155" s="330" t="s">
        <v>1848</v>
      </c>
      <c r="C155" s="331">
        <v>20010615</v>
      </c>
      <c r="D155" s="331">
        <v>522</v>
      </c>
      <c r="E155" s="342" t="s">
        <v>65</v>
      </c>
      <c r="F155" s="343" t="s">
        <v>66</v>
      </c>
      <c r="G155" s="331" t="s">
        <v>82</v>
      </c>
      <c r="H155" s="331">
        <v>48</v>
      </c>
      <c r="I155" s="344">
        <v>14</v>
      </c>
      <c r="J155" s="344">
        <v>95</v>
      </c>
      <c r="K155" s="345">
        <v>1</v>
      </c>
      <c r="L155" s="331">
        <v>20141130</v>
      </c>
      <c r="M155" s="331">
        <v>1</v>
      </c>
      <c r="N155" s="331">
        <v>100</v>
      </c>
      <c r="O155" s="332">
        <v>15000</v>
      </c>
      <c r="P155" s="333"/>
      <c r="Q155" s="331" t="s">
        <v>1908</v>
      </c>
      <c r="R155" s="333"/>
      <c r="S155" s="334" t="s">
        <v>92</v>
      </c>
      <c r="T155" s="335" t="s">
        <v>1965</v>
      </c>
      <c r="U155" s="334"/>
      <c r="V155" s="335"/>
      <c r="W155" s="334">
        <v>141</v>
      </c>
      <c r="X155" s="335"/>
      <c r="Y155" s="334"/>
      <c r="Z155" s="335"/>
      <c r="AA155" s="334"/>
      <c r="AB155" s="335" t="s">
        <v>100</v>
      </c>
      <c r="AC155" s="335" t="s">
        <v>89</v>
      </c>
      <c r="AD155" s="335">
        <v>46760</v>
      </c>
      <c r="AE155" s="335" t="s">
        <v>1966</v>
      </c>
      <c r="AF155" s="335">
        <v>1</v>
      </c>
      <c r="AG155" s="335" t="s">
        <v>1966</v>
      </c>
      <c r="AH155" s="335">
        <f>+J155</f>
        <v>95</v>
      </c>
      <c r="AI155" s="334" t="s">
        <v>291</v>
      </c>
      <c r="AJ155" s="335">
        <v>14</v>
      </c>
      <c r="AK155" s="334" t="s">
        <v>92</v>
      </c>
      <c r="AL155" s="335" t="s">
        <v>1967</v>
      </c>
      <c r="AM155" s="334" t="s">
        <v>92</v>
      </c>
      <c r="AN155" s="335" t="s">
        <v>1387</v>
      </c>
      <c r="AO155" s="334" t="s">
        <v>92</v>
      </c>
      <c r="AP155" s="335" t="s">
        <v>276</v>
      </c>
      <c r="AQ155" s="337" t="s">
        <v>1968</v>
      </c>
    </row>
    <row r="156" spans="1:43" s="340" customFormat="1" ht="12">
      <c r="A156" s="341" t="s">
        <v>1893</v>
      </c>
      <c r="B156" s="330" t="s">
        <v>1822</v>
      </c>
      <c r="C156" s="331">
        <v>19960917</v>
      </c>
      <c r="D156" s="331">
        <v>522</v>
      </c>
      <c r="E156" s="342" t="s">
        <v>65</v>
      </c>
      <c r="F156" s="343" t="s">
        <v>66</v>
      </c>
      <c r="G156" s="331" t="s">
        <v>82</v>
      </c>
      <c r="H156" s="331">
        <v>48</v>
      </c>
      <c r="I156" s="344">
        <f>+AJ156</f>
        <v>25</v>
      </c>
      <c r="J156" s="344">
        <f>+AH156</f>
        <v>12</v>
      </c>
      <c r="K156" s="345">
        <f>+AF156</f>
        <v>348</v>
      </c>
      <c r="L156" s="331">
        <v>20141130</v>
      </c>
      <c r="M156" s="331">
        <v>1</v>
      </c>
      <c r="N156" s="331">
        <v>100</v>
      </c>
      <c r="O156" s="332">
        <v>100000</v>
      </c>
      <c r="P156" s="333"/>
      <c r="Q156" s="331" t="s">
        <v>1893</v>
      </c>
      <c r="R156" s="333"/>
      <c r="S156" s="334" t="s">
        <v>67</v>
      </c>
      <c r="T156" s="335" t="s">
        <v>1307</v>
      </c>
      <c r="U156" s="334"/>
      <c r="V156" s="335"/>
      <c r="W156" s="334">
        <v>102</v>
      </c>
      <c r="X156" s="335"/>
      <c r="Y156" s="334"/>
      <c r="Z156" s="335"/>
      <c r="AA156" s="334"/>
      <c r="AB156" s="335" t="s">
        <v>69</v>
      </c>
      <c r="AC156" s="335" t="s">
        <v>89</v>
      </c>
      <c r="AD156" s="335">
        <v>82210</v>
      </c>
      <c r="AE156" s="335" t="s">
        <v>1940</v>
      </c>
      <c r="AF156" s="335">
        <v>348</v>
      </c>
      <c r="AG156" s="335" t="s">
        <v>1042</v>
      </c>
      <c r="AH156" s="335">
        <v>12</v>
      </c>
      <c r="AI156" s="334" t="s">
        <v>1043</v>
      </c>
      <c r="AJ156" s="335">
        <v>25</v>
      </c>
      <c r="AK156" s="334" t="s">
        <v>67</v>
      </c>
      <c r="AL156" s="335" t="s">
        <v>1941</v>
      </c>
      <c r="AM156" s="334" t="s">
        <v>67</v>
      </c>
      <c r="AN156" s="335" t="s">
        <v>1942</v>
      </c>
      <c r="AO156" s="334" t="s">
        <v>1610</v>
      </c>
      <c r="AP156" s="335" t="s">
        <v>1610</v>
      </c>
      <c r="AQ156" s="337" t="s">
        <v>1943</v>
      </c>
    </row>
    <row r="157" spans="1:43" s="340" customFormat="1" ht="12">
      <c r="A157" s="341" t="s">
        <v>1560</v>
      </c>
      <c r="B157" s="330" t="s">
        <v>1559</v>
      </c>
      <c r="C157" s="331">
        <v>19980429</v>
      </c>
      <c r="D157" s="331">
        <v>522</v>
      </c>
      <c r="E157" s="342" t="s">
        <v>65</v>
      </c>
      <c r="F157" s="343" t="s">
        <v>66</v>
      </c>
      <c r="G157" s="331" t="s">
        <v>82</v>
      </c>
      <c r="H157" s="331">
        <v>48</v>
      </c>
      <c r="I157" s="344">
        <v>18</v>
      </c>
      <c r="J157" s="344">
        <v>19</v>
      </c>
      <c r="K157" s="345">
        <v>1</v>
      </c>
      <c r="L157" s="331">
        <v>20141130</v>
      </c>
      <c r="M157" s="331">
        <v>1</v>
      </c>
      <c r="N157" s="331">
        <v>100</v>
      </c>
      <c r="O157" s="332">
        <v>64000</v>
      </c>
      <c r="P157" s="333"/>
      <c r="Q157" s="331" t="s">
        <v>1560</v>
      </c>
      <c r="R157" s="333"/>
      <c r="S157" s="334" t="s">
        <v>67</v>
      </c>
      <c r="T157" s="335" t="s">
        <v>1561</v>
      </c>
      <c r="U157" s="334"/>
      <c r="V157" s="335"/>
      <c r="W157" s="334" t="s">
        <v>741</v>
      </c>
      <c r="X157" s="335"/>
      <c r="Y157" s="334"/>
      <c r="Z157" s="335"/>
      <c r="AA157" s="334"/>
      <c r="AB157" s="335" t="s">
        <v>100</v>
      </c>
      <c r="AC157" s="335" t="s">
        <v>89</v>
      </c>
      <c r="AD157" s="335">
        <v>63590</v>
      </c>
      <c r="AE157" s="335" t="s">
        <v>1562</v>
      </c>
      <c r="AF157" s="335">
        <f>+K157</f>
        <v>1</v>
      </c>
      <c r="AG157" s="335" t="str">
        <f>+AE157</f>
        <v>LA YESCA</v>
      </c>
      <c r="AH157" s="335">
        <f>+J157</f>
        <v>19</v>
      </c>
      <c r="AI157" s="334" t="s">
        <v>696</v>
      </c>
      <c r="AJ157" s="335">
        <f>+I157</f>
        <v>18</v>
      </c>
      <c r="AK157" s="334" t="s">
        <v>67</v>
      </c>
      <c r="AL157" s="335" t="s">
        <v>204</v>
      </c>
      <c r="AM157" s="334" t="s">
        <v>67</v>
      </c>
      <c r="AN157" s="335" t="s">
        <v>1563</v>
      </c>
      <c r="AO157" s="334" t="s">
        <v>1610</v>
      </c>
      <c r="AP157" s="335" t="s">
        <v>1610</v>
      </c>
      <c r="AQ157" s="337" t="s">
        <v>1564</v>
      </c>
    </row>
    <row r="158" spans="1:43" s="340" customFormat="1" ht="12">
      <c r="A158" s="341" t="s">
        <v>621</v>
      </c>
      <c r="B158" s="330" t="s">
        <v>1854</v>
      </c>
      <c r="C158" s="331">
        <v>19890706</v>
      </c>
      <c r="D158" s="331">
        <v>522</v>
      </c>
      <c r="E158" s="342" t="s">
        <v>65</v>
      </c>
      <c r="F158" s="343" t="s">
        <v>66</v>
      </c>
      <c r="G158" s="331" t="s">
        <v>82</v>
      </c>
      <c r="H158" s="331">
        <v>48</v>
      </c>
      <c r="I158" s="344" t="s">
        <v>653</v>
      </c>
      <c r="J158" s="344" t="s">
        <v>654</v>
      </c>
      <c r="K158" s="345" t="s">
        <v>651</v>
      </c>
      <c r="L158" s="331">
        <v>20141130</v>
      </c>
      <c r="M158" s="331">
        <v>1</v>
      </c>
      <c r="N158" s="331">
        <v>100</v>
      </c>
      <c r="O158" s="332">
        <v>100000</v>
      </c>
      <c r="P158" s="333"/>
      <c r="Q158" s="331" t="s">
        <v>621</v>
      </c>
      <c r="R158" s="333"/>
      <c r="S158" s="334" t="s">
        <v>67</v>
      </c>
      <c r="T158" s="335" t="s">
        <v>715</v>
      </c>
      <c r="U158" s="334"/>
      <c r="V158" s="335"/>
      <c r="W158" s="334">
        <v>15</v>
      </c>
      <c r="X158" s="335"/>
      <c r="Y158" s="334"/>
      <c r="Z158" s="335"/>
      <c r="AA158" s="334"/>
      <c r="AB158" s="335" t="s">
        <v>69</v>
      </c>
      <c r="AC158" s="335" t="s">
        <v>177</v>
      </c>
      <c r="AD158" s="335">
        <v>38200</v>
      </c>
      <c r="AE158" s="335" t="s">
        <v>687</v>
      </c>
      <c r="AF158" s="335" t="s">
        <v>651</v>
      </c>
      <c r="AG158" s="335" t="s">
        <v>687</v>
      </c>
      <c r="AH158" s="335" t="s">
        <v>654</v>
      </c>
      <c r="AI158" s="334" t="s">
        <v>375</v>
      </c>
      <c r="AJ158" s="335" t="s">
        <v>653</v>
      </c>
      <c r="AK158" s="334" t="s">
        <v>320</v>
      </c>
      <c r="AL158" s="335" t="s">
        <v>1470</v>
      </c>
      <c r="AM158" s="334" t="s">
        <v>1610</v>
      </c>
      <c r="AN158" s="335" t="s">
        <v>1610</v>
      </c>
      <c r="AO158" s="334" t="s">
        <v>1610</v>
      </c>
      <c r="AP158" s="335" t="s">
        <v>1610</v>
      </c>
      <c r="AQ158" s="337" t="s">
        <v>2152</v>
      </c>
    </row>
    <row r="159" spans="1:43" s="340" customFormat="1" ht="12">
      <c r="A159" s="341" t="s">
        <v>1238</v>
      </c>
      <c r="B159" s="330" t="s">
        <v>1855</v>
      </c>
      <c r="C159" s="331">
        <v>19940721</v>
      </c>
      <c r="D159" s="331">
        <v>522</v>
      </c>
      <c r="E159" s="342" t="s">
        <v>65</v>
      </c>
      <c r="F159" s="343" t="s">
        <v>66</v>
      </c>
      <c r="G159" s="331" t="s">
        <v>82</v>
      </c>
      <c r="H159" s="331">
        <v>48</v>
      </c>
      <c r="I159" s="344" t="s">
        <v>662</v>
      </c>
      <c r="J159" s="344" t="s">
        <v>1276</v>
      </c>
      <c r="K159" s="345" t="s">
        <v>651</v>
      </c>
      <c r="L159" s="331">
        <v>20141130</v>
      </c>
      <c r="M159" s="331">
        <v>1</v>
      </c>
      <c r="N159" s="331">
        <v>100</v>
      </c>
      <c r="O159" s="332">
        <v>100000</v>
      </c>
      <c r="P159" s="333"/>
      <c r="Q159" s="331" t="s">
        <v>1238</v>
      </c>
      <c r="R159" s="333"/>
      <c r="S159" s="334" t="s">
        <v>92</v>
      </c>
      <c r="T159" s="335" t="s">
        <v>1290</v>
      </c>
      <c r="U159" s="334"/>
      <c r="V159" s="335"/>
      <c r="W159" s="334">
        <v>82</v>
      </c>
      <c r="X159" s="335"/>
      <c r="Y159" s="334"/>
      <c r="Z159" s="335"/>
      <c r="AA159" s="334"/>
      <c r="AB159" s="335" t="s">
        <v>234</v>
      </c>
      <c r="AC159" s="335" t="s">
        <v>177</v>
      </c>
      <c r="AD159" s="335">
        <v>76950</v>
      </c>
      <c r="AE159" s="335" t="s">
        <v>1291</v>
      </c>
      <c r="AF159" s="335" t="s">
        <v>651</v>
      </c>
      <c r="AG159" s="335" t="s">
        <v>1142</v>
      </c>
      <c r="AH159" s="335" t="s">
        <v>1276</v>
      </c>
      <c r="AI159" s="334" t="s">
        <v>492</v>
      </c>
      <c r="AJ159" s="335" t="s">
        <v>662</v>
      </c>
      <c r="AK159" s="334" t="s">
        <v>92</v>
      </c>
      <c r="AL159" s="335" t="s">
        <v>279</v>
      </c>
      <c r="AM159" s="334" t="s">
        <v>92</v>
      </c>
      <c r="AN159" s="335" t="s">
        <v>1292</v>
      </c>
      <c r="AO159" s="334" t="s">
        <v>1610</v>
      </c>
      <c r="AP159" s="335" t="s">
        <v>1610</v>
      </c>
      <c r="AQ159" s="337" t="s">
        <v>1293</v>
      </c>
    </row>
    <row r="160" spans="1:43" s="340" customFormat="1" ht="12">
      <c r="A160" s="341" t="s">
        <v>1792</v>
      </c>
      <c r="B160" s="330" t="s">
        <v>1752</v>
      </c>
      <c r="C160" s="331">
        <v>19940611</v>
      </c>
      <c r="D160" s="331">
        <v>522</v>
      </c>
      <c r="E160" s="342" t="s">
        <v>65</v>
      </c>
      <c r="F160" s="343" t="s">
        <v>66</v>
      </c>
      <c r="G160" s="331" t="s">
        <v>82</v>
      </c>
      <c r="H160" s="331">
        <v>48</v>
      </c>
      <c r="I160" s="344">
        <f>+AJ160</f>
        <v>22</v>
      </c>
      <c r="J160" s="344">
        <f>+AH160</f>
        <v>17</v>
      </c>
      <c r="K160" s="345">
        <f>+AF160</f>
        <v>1</v>
      </c>
      <c r="L160" s="331">
        <v>20141130</v>
      </c>
      <c r="M160" s="331" t="s">
        <v>651</v>
      </c>
      <c r="N160" s="331">
        <v>100</v>
      </c>
      <c r="O160" s="332">
        <v>100000</v>
      </c>
      <c r="P160" s="333"/>
      <c r="Q160" s="331" t="str">
        <f>+A160</f>
        <v>CSM940611MP1</v>
      </c>
      <c r="R160" s="333"/>
      <c r="S160" s="334" t="s">
        <v>67</v>
      </c>
      <c r="T160" s="335" t="s">
        <v>1561</v>
      </c>
      <c r="U160" s="334"/>
      <c r="V160" s="335"/>
      <c r="W160" s="334">
        <v>26</v>
      </c>
      <c r="X160" s="335"/>
      <c r="Y160" s="334"/>
      <c r="Z160" s="335"/>
      <c r="AA160" s="334"/>
      <c r="AB160" s="335" t="s">
        <v>69</v>
      </c>
      <c r="AC160" s="335" t="s">
        <v>89</v>
      </c>
      <c r="AD160" s="335">
        <v>76750</v>
      </c>
      <c r="AE160" s="335" t="s">
        <v>1793</v>
      </c>
      <c r="AF160" s="335">
        <v>1</v>
      </c>
      <c r="AG160" s="335" t="s">
        <v>1793</v>
      </c>
      <c r="AH160" s="335">
        <v>17</v>
      </c>
      <c r="AI160" s="334" t="s">
        <v>492</v>
      </c>
      <c r="AJ160" s="335">
        <v>22</v>
      </c>
      <c r="AK160" s="334" t="s">
        <v>495</v>
      </c>
      <c r="AL160" s="335" t="s">
        <v>1812</v>
      </c>
      <c r="AM160" s="334" t="s">
        <v>67</v>
      </c>
      <c r="AN160" s="335" t="s">
        <v>1341</v>
      </c>
      <c r="AO160" s="334" t="s">
        <v>474</v>
      </c>
      <c r="AP160" s="335" t="s">
        <v>394</v>
      </c>
      <c r="AQ160" s="337" t="s">
        <v>1813</v>
      </c>
    </row>
    <row r="161" spans="1:43" s="340" customFormat="1" ht="12">
      <c r="A161" s="341" t="s">
        <v>1122</v>
      </c>
      <c r="B161" s="330" t="s">
        <v>1856</v>
      </c>
      <c r="C161" s="331">
        <v>19960925</v>
      </c>
      <c r="D161" s="331">
        <v>522</v>
      </c>
      <c r="E161" s="342" t="s">
        <v>65</v>
      </c>
      <c r="F161" s="343" t="s">
        <v>66</v>
      </c>
      <c r="G161" s="331" t="s">
        <v>82</v>
      </c>
      <c r="H161" s="331">
        <v>48</v>
      </c>
      <c r="I161" s="344" t="s">
        <v>650</v>
      </c>
      <c r="J161" s="344" t="s">
        <v>669</v>
      </c>
      <c r="K161" s="345" t="s">
        <v>651</v>
      </c>
      <c r="L161" s="331">
        <v>20141130</v>
      </c>
      <c r="M161" s="331">
        <v>1</v>
      </c>
      <c r="N161" s="331">
        <v>100</v>
      </c>
      <c r="O161" s="332">
        <v>160000</v>
      </c>
      <c r="P161" s="333"/>
      <c r="Q161" s="331" t="s">
        <v>1122</v>
      </c>
      <c r="R161" s="333"/>
      <c r="S161" s="334" t="s">
        <v>67</v>
      </c>
      <c r="T161" s="335" t="s">
        <v>1198</v>
      </c>
      <c r="U161" s="334"/>
      <c r="V161" s="335"/>
      <c r="W161" s="334">
        <v>105</v>
      </c>
      <c r="X161" s="335"/>
      <c r="Y161" s="334"/>
      <c r="Z161" s="335"/>
      <c r="AA161" s="334"/>
      <c r="AB161" s="335" t="s">
        <v>69</v>
      </c>
      <c r="AC161" s="335" t="s">
        <v>89</v>
      </c>
      <c r="AD161" s="335">
        <v>46730</v>
      </c>
      <c r="AE161" s="335" t="str">
        <f>+AG161</f>
        <v>Ahualulco de Mercado </v>
      </c>
      <c r="AF161" s="335" t="str">
        <f>+K161</f>
        <v>1</v>
      </c>
      <c r="AG161" s="335" t="s">
        <v>1171</v>
      </c>
      <c r="AH161" s="335" t="str">
        <f>+J161</f>
        <v>3</v>
      </c>
      <c r="AI161" s="334" t="s">
        <v>376</v>
      </c>
      <c r="AJ161" s="335" t="str">
        <f>+I161</f>
        <v>14</v>
      </c>
      <c r="AK161" s="334" t="s">
        <v>67</v>
      </c>
      <c r="AL161" s="335" t="s">
        <v>1341</v>
      </c>
      <c r="AM161" s="334" t="s">
        <v>67</v>
      </c>
      <c r="AN161" s="335" t="s">
        <v>409</v>
      </c>
      <c r="AO161" s="334" t="s">
        <v>67</v>
      </c>
      <c r="AP161" s="335" t="s">
        <v>1089</v>
      </c>
      <c r="AQ161" s="337" t="s">
        <v>1342</v>
      </c>
    </row>
    <row r="162" spans="1:43" s="340" customFormat="1" ht="12">
      <c r="A162" s="341" t="s">
        <v>1912</v>
      </c>
      <c r="B162" s="330" t="s">
        <v>1857</v>
      </c>
      <c r="C162" s="331">
        <v>19940822</v>
      </c>
      <c r="D162" s="331">
        <v>522</v>
      </c>
      <c r="E162" s="342" t="s">
        <v>65</v>
      </c>
      <c r="F162" s="343" t="s">
        <v>66</v>
      </c>
      <c r="G162" s="331" t="s">
        <v>82</v>
      </c>
      <c r="H162" s="331">
        <v>48</v>
      </c>
      <c r="I162" s="344">
        <v>20</v>
      </c>
      <c r="J162" s="344">
        <v>364</v>
      </c>
      <c r="K162" s="345">
        <v>19</v>
      </c>
      <c r="L162" s="331">
        <v>20141130</v>
      </c>
      <c r="M162" s="331">
        <v>1</v>
      </c>
      <c r="N162" s="331">
        <v>100</v>
      </c>
      <c r="O162" s="332">
        <v>30000</v>
      </c>
      <c r="P162" s="333"/>
      <c r="Q162" s="331" t="s">
        <v>1912</v>
      </c>
      <c r="R162" s="333" t="s">
        <v>162</v>
      </c>
      <c r="S162" s="334" t="s">
        <v>261</v>
      </c>
      <c r="T162" s="335" t="s">
        <v>1412</v>
      </c>
      <c r="U162" s="334"/>
      <c r="V162" s="335"/>
      <c r="W162" s="334"/>
      <c r="X162" s="335"/>
      <c r="Y162" s="334" t="s">
        <v>153</v>
      </c>
      <c r="Z162" s="335"/>
      <c r="AA162" s="334"/>
      <c r="AB162" s="335" t="s">
        <v>234</v>
      </c>
      <c r="AC162" s="335" t="s">
        <v>177</v>
      </c>
      <c r="AD162" s="335">
        <v>71910</v>
      </c>
      <c r="AE162" s="335" t="s">
        <v>2005</v>
      </c>
      <c r="AF162" s="335">
        <v>19</v>
      </c>
      <c r="AG162" s="335" t="s">
        <v>1412</v>
      </c>
      <c r="AH162" s="335">
        <v>364</v>
      </c>
      <c r="AI162" s="334" t="s">
        <v>214</v>
      </c>
      <c r="AJ162" s="335">
        <v>20</v>
      </c>
      <c r="AK162" s="334" t="s">
        <v>261</v>
      </c>
      <c r="AL162" s="335" t="s">
        <v>2006</v>
      </c>
      <c r="AM162" s="334" t="s">
        <v>1610</v>
      </c>
      <c r="AN162" s="335" t="s">
        <v>1610</v>
      </c>
      <c r="AO162" s="334" t="s">
        <v>1610</v>
      </c>
      <c r="AP162" s="335" t="s">
        <v>1610</v>
      </c>
      <c r="AQ162" s="337" t="s">
        <v>2007</v>
      </c>
    </row>
    <row r="163" spans="1:43" s="340" customFormat="1" ht="12">
      <c r="A163" s="341" t="s">
        <v>1912</v>
      </c>
      <c r="B163" s="330" t="s">
        <v>1857</v>
      </c>
      <c r="C163" s="331">
        <v>19940822</v>
      </c>
      <c r="D163" s="331">
        <v>522</v>
      </c>
      <c r="E163" s="342" t="s">
        <v>65</v>
      </c>
      <c r="F163" s="343" t="s">
        <v>66</v>
      </c>
      <c r="G163" s="331" t="s">
        <v>82</v>
      </c>
      <c r="H163" s="331">
        <v>48</v>
      </c>
      <c r="I163" s="344">
        <v>20</v>
      </c>
      <c r="J163" s="344">
        <v>364</v>
      </c>
      <c r="K163" s="345">
        <v>19</v>
      </c>
      <c r="L163" s="331">
        <v>20141130</v>
      </c>
      <c r="M163" s="331">
        <v>1</v>
      </c>
      <c r="N163" s="331">
        <v>100</v>
      </c>
      <c r="O163" s="332">
        <v>30000</v>
      </c>
      <c r="P163" s="333"/>
      <c r="Q163" s="331" t="s">
        <v>1912</v>
      </c>
      <c r="R163" s="333" t="s">
        <v>162</v>
      </c>
      <c r="S163" s="334" t="s">
        <v>261</v>
      </c>
      <c r="T163" s="335" t="s">
        <v>1412</v>
      </c>
      <c r="U163" s="334"/>
      <c r="V163" s="335"/>
      <c r="W163" s="334"/>
      <c r="X163" s="335"/>
      <c r="Y163" s="334" t="s">
        <v>153</v>
      </c>
      <c r="Z163" s="335"/>
      <c r="AA163" s="334"/>
      <c r="AB163" s="335" t="s">
        <v>234</v>
      </c>
      <c r="AC163" s="335" t="s">
        <v>177</v>
      </c>
      <c r="AD163" s="335">
        <v>71910</v>
      </c>
      <c r="AE163" s="335" t="s">
        <v>2005</v>
      </c>
      <c r="AF163" s="335">
        <v>19</v>
      </c>
      <c r="AG163" s="335" t="s">
        <v>1412</v>
      </c>
      <c r="AH163" s="335">
        <v>364</v>
      </c>
      <c r="AI163" s="334" t="s">
        <v>214</v>
      </c>
      <c r="AJ163" s="335">
        <v>20</v>
      </c>
      <c r="AK163" s="334" t="s">
        <v>261</v>
      </c>
      <c r="AL163" s="335" t="s">
        <v>2006</v>
      </c>
      <c r="AM163" s="334" t="s">
        <v>1610</v>
      </c>
      <c r="AN163" s="335" t="s">
        <v>1610</v>
      </c>
      <c r="AO163" s="334" t="s">
        <v>1610</v>
      </c>
      <c r="AP163" s="335" t="s">
        <v>1610</v>
      </c>
      <c r="AQ163" s="337" t="s">
        <v>2007</v>
      </c>
    </row>
    <row r="164" spans="1:43" s="340" customFormat="1" ht="12">
      <c r="A164" s="341" t="s">
        <v>1058</v>
      </c>
      <c r="B164" s="330" t="s">
        <v>1847</v>
      </c>
      <c r="C164" s="331">
        <v>19991001</v>
      </c>
      <c r="D164" s="331">
        <v>522</v>
      </c>
      <c r="E164" s="342" t="s">
        <v>65</v>
      </c>
      <c r="F164" s="343" t="s">
        <v>66</v>
      </c>
      <c r="G164" s="331" t="s">
        <v>82</v>
      </c>
      <c r="H164" s="331">
        <v>48</v>
      </c>
      <c r="I164" s="344" t="s">
        <v>650</v>
      </c>
      <c r="J164" s="344" t="s">
        <v>649</v>
      </c>
      <c r="K164" s="345" t="s">
        <v>651</v>
      </c>
      <c r="L164" s="331">
        <v>20141130</v>
      </c>
      <c r="M164" s="331">
        <v>1</v>
      </c>
      <c r="N164" s="331">
        <v>100</v>
      </c>
      <c r="O164" s="332">
        <v>45000</v>
      </c>
      <c r="P164" s="333"/>
      <c r="Q164" s="331" t="s">
        <v>1058</v>
      </c>
      <c r="R164" s="333"/>
      <c r="S164" s="334" t="s">
        <v>67</v>
      </c>
      <c r="T164" s="335" t="s">
        <v>414</v>
      </c>
      <c r="U164" s="334"/>
      <c r="V164" s="335"/>
      <c r="W164" s="334">
        <v>11</v>
      </c>
      <c r="X164" s="335"/>
      <c r="Y164" s="334"/>
      <c r="Z164" s="335"/>
      <c r="AA164" s="334"/>
      <c r="AB164" s="335" t="s">
        <v>69</v>
      </c>
      <c r="AC164" s="335" t="s">
        <v>89</v>
      </c>
      <c r="AD164" s="335">
        <v>48050</v>
      </c>
      <c r="AE164" s="335" t="str">
        <f>+AG164</f>
        <v>AYUTLA</v>
      </c>
      <c r="AF164" s="335" t="str">
        <f>+K164</f>
        <v>1</v>
      </c>
      <c r="AG164" s="335" t="s">
        <v>1054</v>
      </c>
      <c r="AH164" s="335" t="str">
        <f>+J164</f>
        <v>17</v>
      </c>
      <c r="AI164" s="334" t="s">
        <v>376</v>
      </c>
      <c r="AJ164" s="335" t="str">
        <f>+I164</f>
        <v>14</v>
      </c>
      <c r="AK164" s="334" t="s">
        <v>67</v>
      </c>
      <c r="AL164" s="335" t="s">
        <v>1383</v>
      </c>
      <c r="AM164" s="334" t="s">
        <v>67</v>
      </c>
      <c r="AN164" s="335" t="s">
        <v>1366</v>
      </c>
      <c r="AO164" s="334" t="s">
        <v>320</v>
      </c>
      <c r="AP164" s="335" t="s">
        <v>1272</v>
      </c>
      <c r="AQ164" s="337" t="s">
        <v>1384</v>
      </c>
    </row>
    <row r="165" spans="1:43" s="340" customFormat="1" ht="12">
      <c r="A165" s="341" t="s">
        <v>1056</v>
      </c>
      <c r="B165" s="330" t="s">
        <v>1858</v>
      </c>
      <c r="C165" s="331">
        <v>19990819</v>
      </c>
      <c r="D165" s="331">
        <v>522</v>
      </c>
      <c r="E165" s="342" t="s">
        <v>65</v>
      </c>
      <c r="F165" s="343" t="s">
        <v>66</v>
      </c>
      <c r="G165" s="331" t="s">
        <v>82</v>
      </c>
      <c r="H165" s="331">
        <v>48</v>
      </c>
      <c r="I165" s="344" t="s">
        <v>650</v>
      </c>
      <c r="J165" s="344" t="s">
        <v>1016</v>
      </c>
      <c r="K165" s="345" t="s">
        <v>651</v>
      </c>
      <c r="L165" s="331">
        <v>20141130</v>
      </c>
      <c r="M165" s="331">
        <v>1</v>
      </c>
      <c r="N165" s="331">
        <v>100</v>
      </c>
      <c r="O165" s="332">
        <v>52431.04</v>
      </c>
      <c r="P165" s="333"/>
      <c r="Q165" s="331" t="s">
        <v>1056</v>
      </c>
      <c r="R165" s="333"/>
      <c r="S165" s="334" t="s">
        <v>67</v>
      </c>
      <c r="T165" s="335" t="s">
        <v>407</v>
      </c>
      <c r="U165" s="334"/>
      <c r="V165" s="335"/>
      <c r="W165" s="334">
        <v>24</v>
      </c>
      <c r="X165" s="335"/>
      <c r="Y165" s="334"/>
      <c r="Z165" s="335"/>
      <c r="AA165" s="334"/>
      <c r="AB165" s="335" t="s">
        <v>69</v>
      </c>
      <c r="AC165" s="335" t="s">
        <v>89</v>
      </c>
      <c r="AD165" s="335">
        <v>48850</v>
      </c>
      <c r="AE165" s="335" t="s">
        <v>1038</v>
      </c>
      <c r="AF165" s="335" t="str">
        <f>+K165</f>
        <v>1</v>
      </c>
      <c r="AG165" s="335" t="s">
        <v>1038</v>
      </c>
      <c r="AH165" s="335" t="str">
        <f>+J165</f>
        <v>43</v>
      </c>
      <c r="AI165" s="334" t="s">
        <v>376</v>
      </c>
      <c r="AJ165" s="335" t="str">
        <f>+I165</f>
        <v>14</v>
      </c>
      <c r="AK165" s="334" t="s">
        <v>67</v>
      </c>
      <c r="AL165" s="335" t="s">
        <v>2132</v>
      </c>
      <c r="AM165" s="334" t="s">
        <v>67</v>
      </c>
      <c r="AN165" s="335" t="s">
        <v>1316</v>
      </c>
      <c r="AO165" s="334" t="s">
        <v>67</v>
      </c>
      <c r="AP165" s="335" t="s">
        <v>1317</v>
      </c>
      <c r="AQ165" s="337" t="s">
        <v>1318</v>
      </c>
    </row>
    <row r="166" spans="1:43" s="340" customFormat="1" ht="12">
      <c r="A166" s="341" t="s">
        <v>1684</v>
      </c>
      <c r="B166" s="330" t="s">
        <v>1662</v>
      </c>
      <c r="C166" s="331">
        <v>19890529</v>
      </c>
      <c r="D166" s="331">
        <v>522</v>
      </c>
      <c r="E166" s="342" t="s">
        <v>65</v>
      </c>
      <c r="F166" s="343" t="s">
        <v>66</v>
      </c>
      <c r="G166" s="331" t="s">
        <v>82</v>
      </c>
      <c r="H166" s="331">
        <v>48</v>
      </c>
      <c r="I166" s="344" t="str">
        <f>+AJ166</f>
        <v>14</v>
      </c>
      <c r="J166" s="344" t="s">
        <v>1114</v>
      </c>
      <c r="K166" s="345" t="s">
        <v>651</v>
      </c>
      <c r="L166" s="331">
        <v>20141130</v>
      </c>
      <c r="M166" s="331">
        <v>1</v>
      </c>
      <c r="N166" s="331">
        <v>100</v>
      </c>
      <c r="O166" s="332">
        <v>70000</v>
      </c>
      <c r="P166" s="333"/>
      <c r="Q166" s="331" t="str">
        <f>+A166</f>
        <v>GPS890529C96</v>
      </c>
      <c r="R166" s="333"/>
      <c r="S166" s="334" t="s">
        <v>67</v>
      </c>
      <c r="T166" s="335" t="s">
        <v>1211</v>
      </c>
      <c r="U166" s="334"/>
      <c r="V166" s="335"/>
      <c r="W166" s="334">
        <v>81</v>
      </c>
      <c r="X166" s="335"/>
      <c r="Y166" s="334"/>
      <c r="Z166" s="335"/>
      <c r="AA166" s="334"/>
      <c r="AB166" s="335" t="s">
        <v>69</v>
      </c>
      <c r="AC166" s="335" t="s">
        <v>89</v>
      </c>
      <c r="AD166" s="335">
        <v>48740</v>
      </c>
      <c r="AE166" s="335" t="str">
        <f>+AG166</f>
        <v>El Grullo</v>
      </c>
      <c r="AF166" s="335" t="str">
        <f>+K166</f>
        <v>1</v>
      </c>
      <c r="AG166" s="335" t="s">
        <v>1185</v>
      </c>
      <c r="AH166" s="335" t="str">
        <f>+J166</f>
        <v>37</v>
      </c>
      <c r="AI166" s="334" t="s">
        <v>376</v>
      </c>
      <c r="AJ166" s="335" t="s">
        <v>650</v>
      </c>
      <c r="AK166" s="334" t="s">
        <v>92</v>
      </c>
      <c r="AL166" s="335" t="s">
        <v>1366</v>
      </c>
      <c r="AM166" s="334" t="s">
        <v>92</v>
      </c>
      <c r="AN166" s="335" t="s">
        <v>1367</v>
      </c>
      <c r="AO166" s="334" t="s">
        <v>92</v>
      </c>
      <c r="AP166" s="335" t="s">
        <v>1368</v>
      </c>
      <c r="AQ166" s="337" t="s">
        <v>1369</v>
      </c>
    </row>
    <row r="167" spans="1:43" s="340" customFormat="1" ht="12">
      <c r="A167" s="341" t="s">
        <v>1056</v>
      </c>
      <c r="B167" s="330" t="s">
        <v>1858</v>
      </c>
      <c r="C167" s="331">
        <v>19990819</v>
      </c>
      <c r="D167" s="331">
        <v>522</v>
      </c>
      <c r="E167" s="342" t="s">
        <v>65</v>
      </c>
      <c r="F167" s="343" t="s">
        <v>66</v>
      </c>
      <c r="G167" s="331" t="s">
        <v>82</v>
      </c>
      <c r="H167" s="331">
        <v>48</v>
      </c>
      <c r="I167" s="344" t="s">
        <v>650</v>
      </c>
      <c r="J167" s="344" t="s">
        <v>1016</v>
      </c>
      <c r="K167" s="345" t="s">
        <v>651</v>
      </c>
      <c r="L167" s="331">
        <v>20141130</v>
      </c>
      <c r="M167" s="331">
        <v>1</v>
      </c>
      <c r="N167" s="331">
        <v>100</v>
      </c>
      <c r="O167" s="332">
        <v>100000</v>
      </c>
      <c r="P167" s="333"/>
      <c r="Q167" s="331" t="s">
        <v>1056</v>
      </c>
      <c r="R167" s="333"/>
      <c r="S167" s="334" t="s">
        <v>67</v>
      </c>
      <c r="T167" s="335" t="s">
        <v>407</v>
      </c>
      <c r="U167" s="334"/>
      <c r="V167" s="335"/>
      <c r="W167" s="334">
        <v>24</v>
      </c>
      <c r="X167" s="335"/>
      <c r="Y167" s="334"/>
      <c r="Z167" s="335"/>
      <c r="AA167" s="334"/>
      <c r="AB167" s="335" t="s">
        <v>69</v>
      </c>
      <c r="AC167" s="335" t="s">
        <v>89</v>
      </c>
      <c r="AD167" s="335">
        <v>48850</v>
      </c>
      <c r="AE167" s="335" t="s">
        <v>1038</v>
      </c>
      <c r="AF167" s="335" t="str">
        <f>+K167</f>
        <v>1</v>
      </c>
      <c r="AG167" s="335" t="s">
        <v>1038</v>
      </c>
      <c r="AH167" s="335" t="str">
        <f>+J167</f>
        <v>43</v>
      </c>
      <c r="AI167" s="334" t="s">
        <v>376</v>
      </c>
      <c r="AJ167" s="335" t="str">
        <f>+I167</f>
        <v>14</v>
      </c>
      <c r="AK167" s="334" t="s">
        <v>67</v>
      </c>
      <c r="AL167" s="335" t="s">
        <v>1315</v>
      </c>
      <c r="AM167" s="334" t="s">
        <v>67</v>
      </c>
      <c r="AN167" s="335" t="s">
        <v>1316</v>
      </c>
      <c r="AO167" s="334" t="s">
        <v>67</v>
      </c>
      <c r="AP167" s="335" t="s">
        <v>1317</v>
      </c>
      <c r="AQ167" s="337" t="s">
        <v>1318</v>
      </c>
    </row>
    <row r="168" spans="1:43" s="340" customFormat="1" ht="12">
      <c r="A168" s="341" t="s">
        <v>1056</v>
      </c>
      <c r="B168" s="330" t="s">
        <v>1858</v>
      </c>
      <c r="C168" s="331">
        <v>19990819</v>
      </c>
      <c r="D168" s="331">
        <v>522</v>
      </c>
      <c r="E168" s="342" t="s">
        <v>65</v>
      </c>
      <c r="F168" s="343" t="s">
        <v>66</v>
      </c>
      <c r="G168" s="331" t="s">
        <v>82</v>
      </c>
      <c r="H168" s="331">
        <v>48</v>
      </c>
      <c r="I168" s="344" t="s">
        <v>650</v>
      </c>
      <c r="J168" s="344" t="s">
        <v>1016</v>
      </c>
      <c r="K168" s="345" t="s">
        <v>651</v>
      </c>
      <c r="L168" s="331">
        <v>20141130</v>
      </c>
      <c r="M168" s="331">
        <v>1</v>
      </c>
      <c r="N168" s="331">
        <v>100</v>
      </c>
      <c r="O168" s="332">
        <v>100000</v>
      </c>
      <c r="P168" s="333"/>
      <c r="Q168" s="331" t="s">
        <v>1056</v>
      </c>
      <c r="R168" s="333"/>
      <c r="S168" s="334" t="s">
        <v>67</v>
      </c>
      <c r="T168" s="335" t="s">
        <v>407</v>
      </c>
      <c r="U168" s="334"/>
      <c r="V168" s="335"/>
      <c r="W168" s="334">
        <v>24</v>
      </c>
      <c r="X168" s="335"/>
      <c r="Y168" s="334"/>
      <c r="Z168" s="335"/>
      <c r="AA168" s="334"/>
      <c r="AB168" s="335" t="s">
        <v>69</v>
      </c>
      <c r="AC168" s="335" t="s">
        <v>89</v>
      </c>
      <c r="AD168" s="335">
        <v>48850</v>
      </c>
      <c r="AE168" s="335" t="s">
        <v>1038</v>
      </c>
      <c r="AF168" s="335" t="str">
        <f>+K168</f>
        <v>1</v>
      </c>
      <c r="AG168" s="335" t="s">
        <v>1038</v>
      </c>
      <c r="AH168" s="335" t="str">
        <f>+J168</f>
        <v>43</v>
      </c>
      <c r="AI168" s="334" t="s">
        <v>376</v>
      </c>
      <c r="AJ168" s="335" t="str">
        <f>+I168</f>
        <v>14</v>
      </c>
      <c r="AK168" s="334" t="s">
        <v>67</v>
      </c>
      <c r="AL168" s="335" t="s">
        <v>1315</v>
      </c>
      <c r="AM168" s="334" t="s">
        <v>67</v>
      </c>
      <c r="AN168" s="335" t="s">
        <v>1316</v>
      </c>
      <c r="AO168" s="334" t="s">
        <v>67</v>
      </c>
      <c r="AP168" s="335" t="s">
        <v>1317</v>
      </c>
      <c r="AQ168" s="337" t="s">
        <v>1318</v>
      </c>
    </row>
    <row r="169" spans="1:43" s="340" customFormat="1" ht="12">
      <c r="A169" s="341" t="s">
        <v>1062</v>
      </c>
      <c r="B169" s="330" t="s">
        <v>1859</v>
      </c>
      <c r="C169" s="331">
        <v>19950618</v>
      </c>
      <c r="D169" s="331">
        <v>522</v>
      </c>
      <c r="E169" s="342" t="s">
        <v>65</v>
      </c>
      <c r="F169" s="343" t="s">
        <v>66</v>
      </c>
      <c r="G169" s="331" t="s">
        <v>82</v>
      </c>
      <c r="H169" s="331">
        <v>48</v>
      </c>
      <c r="I169" s="344" t="s">
        <v>650</v>
      </c>
      <c r="J169" s="344" t="s">
        <v>681</v>
      </c>
      <c r="K169" s="345" t="s">
        <v>651</v>
      </c>
      <c r="L169" s="331">
        <v>20141130</v>
      </c>
      <c r="M169" s="331" t="s">
        <v>651</v>
      </c>
      <c r="N169" s="331">
        <v>100</v>
      </c>
      <c r="O169" s="332">
        <v>160000</v>
      </c>
      <c r="P169" s="333"/>
      <c r="Q169" s="331" t="s">
        <v>1062</v>
      </c>
      <c r="R169" s="333"/>
      <c r="S169" s="334" t="s">
        <v>85</v>
      </c>
      <c r="T169" s="335" t="s">
        <v>1090</v>
      </c>
      <c r="U169" s="334"/>
      <c r="V169" s="335"/>
      <c r="W169" s="334">
        <v>1376</v>
      </c>
      <c r="X169" s="335"/>
      <c r="Y169" s="334"/>
      <c r="Z169" s="335"/>
      <c r="AA169" s="334"/>
      <c r="AB169" s="335" t="s">
        <v>69</v>
      </c>
      <c r="AC169" s="335" t="s">
        <v>1091</v>
      </c>
      <c r="AD169" s="335">
        <v>44220</v>
      </c>
      <c r="AE169" s="335" t="str">
        <f>+AG169</f>
        <v>Guadalajara</v>
      </c>
      <c r="AF169" s="335" t="str">
        <f>+K169</f>
        <v>1</v>
      </c>
      <c r="AG169" s="335" t="s">
        <v>1159</v>
      </c>
      <c r="AH169" s="335" t="str">
        <f>+J169</f>
        <v>39</v>
      </c>
      <c r="AI169" s="334" t="s">
        <v>376</v>
      </c>
      <c r="AJ169" s="335" t="str">
        <f>+I169</f>
        <v>14</v>
      </c>
      <c r="AK169" s="334" t="s">
        <v>1294</v>
      </c>
      <c r="AL169" s="335" t="s">
        <v>1346</v>
      </c>
      <c r="AM169" s="334" t="s">
        <v>1294</v>
      </c>
      <c r="AN169" s="335" t="s">
        <v>1347</v>
      </c>
      <c r="AO169" s="334" t="s">
        <v>92</v>
      </c>
      <c r="AP169" s="335" t="s">
        <v>1348</v>
      </c>
      <c r="AQ169" s="337" t="s">
        <v>1349</v>
      </c>
    </row>
    <row r="170" spans="1:43" s="340" customFormat="1" ht="12">
      <c r="A170" s="341" t="s">
        <v>1898</v>
      </c>
      <c r="B170" s="330" t="s">
        <v>1830</v>
      </c>
      <c r="C170" s="331">
        <v>19961007</v>
      </c>
      <c r="D170" s="331">
        <v>522</v>
      </c>
      <c r="E170" s="342" t="s">
        <v>65</v>
      </c>
      <c r="F170" s="343" t="s">
        <v>66</v>
      </c>
      <c r="G170" s="331" t="s">
        <v>82</v>
      </c>
      <c r="H170" s="331">
        <v>48</v>
      </c>
      <c r="I170" s="344">
        <v>11</v>
      </c>
      <c r="J170" s="344" t="s">
        <v>1959</v>
      </c>
      <c r="K170" s="345">
        <v>1</v>
      </c>
      <c r="L170" s="331">
        <v>20141130</v>
      </c>
      <c r="M170" s="331" t="s">
        <v>651</v>
      </c>
      <c r="N170" s="331">
        <v>100</v>
      </c>
      <c r="O170" s="332">
        <v>156000</v>
      </c>
      <c r="P170" s="333"/>
      <c r="Q170" s="331" t="str">
        <f>+A170</f>
        <v>JMM960914RA6</v>
      </c>
      <c r="R170" s="333" t="s">
        <v>508</v>
      </c>
      <c r="S170" s="334" t="s">
        <v>67</v>
      </c>
      <c r="T170" s="335" t="s">
        <v>2031</v>
      </c>
      <c r="U170" s="334"/>
      <c r="V170" s="335"/>
      <c r="W170" s="334">
        <v>36</v>
      </c>
      <c r="X170" s="335"/>
      <c r="Y170" s="334"/>
      <c r="Z170" s="335"/>
      <c r="AA170" s="334"/>
      <c r="AB170" s="335" t="s">
        <v>69</v>
      </c>
      <c r="AC170" s="335" t="s">
        <v>89</v>
      </c>
      <c r="AD170" s="335">
        <v>36990</v>
      </c>
      <c r="AE170" s="335" t="s">
        <v>2032</v>
      </c>
      <c r="AF170" s="335">
        <f>+K170</f>
        <v>1</v>
      </c>
      <c r="AG170" s="335" t="s">
        <v>2033</v>
      </c>
      <c r="AH170" s="335">
        <v>11016</v>
      </c>
      <c r="AI170" s="334" t="s">
        <v>375</v>
      </c>
      <c r="AJ170" s="335">
        <v>11</v>
      </c>
      <c r="AK170" s="334" t="s">
        <v>67</v>
      </c>
      <c r="AL170" s="335" t="s">
        <v>2034</v>
      </c>
      <c r="AM170" s="334" t="s">
        <v>162</v>
      </c>
      <c r="AN170" s="335" t="s">
        <v>2035</v>
      </c>
      <c r="AO170" s="334" t="s">
        <v>67</v>
      </c>
      <c r="AP170" s="335" t="s">
        <v>132</v>
      </c>
      <c r="AQ170" s="337" t="s">
        <v>2036</v>
      </c>
    </row>
    <row r="171" spans="1:43" s="340" customFormat="1" ht="12">
      <c r="A171" s="341" t="s">
        <v>1913</v>
      </c>
      <c r="B171" s="330" t="s">
        <v>1860</v>
      </c>
      <c r="C171" s="331">
        <v>19990114</v>
      </c>
      <c r="D171" s="331">
        <v>522</v>
      </c>
      <c r="E171" s="342" t="s">
        <v>65</v>
      </c>
      <c r="F171" s="343" t="s">
        <v>66</v>
      </c>
      <c r="G171" s="331" t="s">
        <v>82</v>
      </c>
      <c r="H171" s="331">
        <v>48</v>
      </c>
      <c r="I171" s="344" t="str">
        <f>+AJ171</f>
        <v>16</v>
      </c>
      <c r="J171" s="344" t="str">
        <f>+AH171</f>
        <v>84</v>
      </c>
      <c r="K171" s="345" t="str">
        <f>+AF171</f>
        <v>1</v>
      </c>
      <c r="L171" s="331">
        <v>20141130</v>
      </c>
      <c r="M171" s="331" t="s">
        <v>651</v>
      </c>
      <c r="N171" s="331">
        <v>100</v>
      </c>
      <c r="O171" s="332">
        <v>70000</v>
      </c>
      <c r="P171" s="333"/>
      <c r="Q171" s="331" t="str">
        <f>+A171</f>
        <v>CPP9901141V1</v>
      </c>
      <c r="R171" s="333"/>
      <c r="S171" s="334" t="s">
        <v>92</v>
      </c>
      <c r="T171" s="335" t="s">
        <v>1333</v>
      </c>
      <c r="U171" s="334"/>
      <c r="V171" s="335"/>
      <c r="W171" s="334">
        <v>14</v>
      </c>
      <c r="X171" s="335"/>
      <c r="Y171" s="334"/>
      <c r="Z171" s="335"/>
      <c r="AA171" s="334"/>
      <c r="AB171" s="335" t="s">
        <v>2092</v>
      </c>
      <c r="AC171" s="335" t="s">
        <v>2093</v>
      </c>
      <c r="AD171" s="335">
        <v>59920</v>
      </c>
      <c r="AE171" s="335" t="s">
        <v>2061</v>
      </c>
      <c r="AF171" s="335" t="s">
        <v>651</v>
      </c>
      <c r="AG171" s="335" t="s">
        <v>2116</v>
      </c>
      <c r="AH171" s="335" t="s">
        <v>2122</v>
      </c>
      <c r="AI171" s="334" t="s">
        <v>2054</v>
      </c>
      <c r="AJ171" s="335" t="s">
        <v>1017</v>
      </c>
      <c r="AK171" s="334" t="s">
        <v>92</v>
      </c>
      <c r="AL171" s="335" t="s">
        <v>1612</v>
      </c>
      <c r="AM171" s="334" t="s">
        <v>92</v>
      </c>
      <c r="AN171" s="335" t="s">
        <v>1280</v>
      </c>
      <c r="AO171" s="334" t="s">
        <v>92</v>
      </c>
      <c r="AP171" s="335" t="s">
        <v>1422</v>
      </c>
      <c r="AQ171" s="337" t="s">
        <v>2094</v>
      </c>
    </row>
    <row r="172" spans="1:43" s="340" customFormat="1" ht="12">
      <c r="A172" s="341" t="s">
        <v>1914</v>
      </c>
      <c r="B172" s="330" t="s">
        <v>1861</v>
      </c>
      <c r="C172" s="331">
        <v>20111211</v>
      </c>
      <c r="D172" s="331">
        <v>522</v>
      </c>
      <c r="E172" s="342" t="s">
        <v>65</v>
      </c>
      <c r="F172" s="343" t="s">
        <v>66</v>
      </c>
      <c r="G172" s="331" t="s">
        <v>82</v>
      </c>
      <c r="H172" s="331">
        <v>48</v>
      </c>
      <c r="I172" s="344" t="str">
        <f>+AJ172</f>
        <v>20</v>
      </c>
      <c r="J172" s="344" t="str">
        <f>+AH172</f>
        <v>397</v>
      </c>
      <c r="K172" s="345" t="str">
        <f>+AF172</f>
        <v>1</v>
      </c>
      <c r="L172" s="331">
        <v>20141130</v>
      </c>
      <c r="M172" s="331" t="s">
        <v>651</v>
      </c>
      <c r="N172" s="331">
        <v>100</v>
      </c>
      <c r="O172" s="332">
        <v>30000</v>
      </c>
      <c r="P172" s="333"/>
      <c r="Q172" s="331" t="str">
        <f>+A172</f>
        <v>CAP111211HGA</v>
      </c>
      <c r="R172" s="333"/>
      <c r="S172" s="334" t="s">
        <v>236</v>
      </c>
      <c r="T172" s="335" t="s">
        <v>1333</v>
      </c>
      <c r="U172" s="334"/>
      <c r="V172" s="335"/>
      <c r="W172" s="334">
        <v>17</v>
      </c>
      <c r="X172" s="335"/>
      <c r="Y172" s="334"/>
      <c r="Z172" s="335"/>
      <c r="AA172" s="334" t="s">
        <v>252</v>
      </c>
      <c r="AB172" s="335" t="s">
        <v>234</v>
      </c>
      <c r="AC172" s="335" t="s">
        <v>177</v>
      </c>
      <c r="AD172" s="335">
        <v>69800</v>
      </c>
      <c r="AE172" s="335" t="s">
        <v>2117</v>
      </c>
      <c r="AF172" s="335" t="s">
        <v>651</v>
      </c>
      <c r="AG172" s="335" t="s">
        <v>2117</v>
      </c>
      <c r="AH172" s="335" t="s">
        <v>2123</v>
      </c>
      <c r="AI172" s="334" t="s">
        <v>214</v>
      </c>
      <c r="AJ172" s="335" t="s">
        <v>120</v>
      </c>
      <c r="AK172" s="334" t="s">
        <v>92</v>
      </c>
      <c r="AL172" s="335" t="s">
        <v>183</v>
      </c>
      <c r="AM172" s="334" t="s">
        <v>92</v>
      </c>
      <c r="AN172" s="335" t="s">
        <v>277</v>
      </c>
      <c r="AO172" s="334" t="s">
        <v>92</v>
      </c>
      <c r="AP172" s="335" t="s">
        <v>1288</v>
      </c>
      <c r="AQ172" s="337" t="s">
        <v>2096</v>
      </c>
    </row>
    <row r="173" spans="1:43" s="340" customFormat="1" ht="12">
      <c r="A173" s="341" t="s">
        <v>1124</v>
      </c>
      <c r="B173" s="330" t="s">
        <v>816</v>
      </c>
      <c r="C173" s="331">
        <v>19961008</v>
      </c>
      <c r="D173" s="331">
        <v>522</v>
      </c>
      <c r="E173" s="342" t="s">
        <v>65</v>
      </c>
      <c r="F173" s="343" t="s">
        <v>66</v>
      </c>
      <c r="G173" s="331" t="s">
        <v>82</v>
      </c>
      <c r="H173" s="331">
        <v>48</v>
      </c>
      <c r="I173" s="344" t="s">
        <v>404</v>
      </c>
      <c r="J173" s="344" t="s">
        <v>681</v>
      </c>
      <c r="K173" s="345" t="s">
        <v>651</v>
      </c>
      <c r="L173" s="331">
        <v>20141130</v>
      </c>
      <c r="M173" s="331" t="s">
        <v>651</v>
      </c>
      <c r="N173" s="331">
        <v>100</v>
      </c>
      <c r="O173" s="332">
        <v>100000</v>
      </c>
      <c r="P173" s="333"/>
      <c r="Q173" s="331" t="s">
        <v>1124</v>
      </c>
      <c r="R173" s="333"/>
      <c r="S173" s="334" t="s">
        <v>67</v>
      </c>
      <c r="T173" s="335" t="s">
        <v>1200</v>
      </c>
      <c r="U173" s="334"/>
      <c r="V173" s="335"/>
      <c r="W173" s="334">
        <v>11</v>
      </c>
      <c r="X173" s="335"/>
      <c r="Y173" s="334"/>
      <c r="Z173" s="335"/>
      <c r="AA173" s="334"/>
      <c r="AB173" s="335" t="s">
        <v>69</v>
      </c>
      <c r="AC173" s="335" t="s">
        <v>89</v>
      </c>
      <c r="AD173" s="335">
        <v>56560</v>
      </c>
      <c r="AE173" s="335" t="str">
        <f>+AG173</f>
        <v>Ixtapaluca</v>
      </c>
      <c r="AF173" s="335" t="str">
        <f>+K173</f>
        <v>1</v>
      </c>
      <c r="AG173" s="335" t="s">
        <v>1177</v>
      </c>
      <c r="AH173" s="335" t="str">
        <f>+J173</f>
        <v>39</v>
      </c>
      <c r="AI173" s="334" t="s">
        <v>701</v>
      </c>
      <c r="AJ173" s="335" t="str">
        <f>+I173</f>
        <v>15</v>
      </c>
      <c r="AK173" s="334" t="s">
        <v>92</v>
      </c>
      <c r="AL173" s="335" t="s">
        <v>1526</v>
      </c>
      <c r="AM173" s="334" t="s">
        <v>1294</v>
      </c>
      <c r="AN173" s="335" t="s">
        <v>1527</v>
      </c>
      <c r="AO173" s="334" t="s">
        <v>67</v>
      </c>
      <c r="AP173" s="335" t="s">
        <v>1631</v>
      </c>
      <c r="AQ173" s="337" t="s">
        <v>1632</v>
      </c>
    </row>
    <row r="174" spans="1:43" s="340" customFormat="1" ht="12">
      <c r="A174" s="341" t="s">
        <v>402</v>
      </c>
      <c r="B174" s="330" t="s">
        <v>1829</v>
      </c>
      <c r="C174" s="331">
        <v>19970504</v>
      </c>
      <c r="D174" s="331">
        <v>522</v>
      </c>
      <c r="E174" s="342" t="s">
        <v>65</v>
      </c>
      <c r="F174" s="343" t="s">
        <v>66</v>
      </c>
      <c r="G174" s="331" t="s">
        <v>82</v>
      </c>
      <c r="H174" s="331">
        <v>48</v>
      </c>
      <c r="I174" s="344" t="str">
        <f>+AJ174</f>
        <v>17</v>
      </c>
      <c r="J174" s="344" t="str">
        <f>+AH174</f>
        <v>29</v>
      </c>
      <c r="K174" s="345" t="s">
        <v>651</v>
      </c>
      <c r="L174" s="331">
        <v>20141130</v>
      </c>
      <c r="M174" s="331">
        <v>1</v>
      </c>
      <c r="N174" s="331">
        <v>100</v>
      </c>
      <c r="O174" s="332">
        <v>67200</v>
      </c>
      <c r="P174" s="333"/>
      <c r="Q174" s="331" t="s">
        <v>402</v>
      </c>
      <c r="R174" s="333"/>
      <c r="S174" s="334" t="s">
        <v>67</v>
      </c>
      <c r="T174" s="335" t="s">
        <v>403</v>
      </c>
      <c r="U174" s="334"/>
      <c r="V174" s="335"/>
      <c r="W174" s="334" t="s">
        <v>404</v>
      </c>
      <c r="X174" s="335"/>
      <c r="Y174" s="334"/>
      <c r="Z174" s="335"/>
      <c r="AA174" s="334"/>
      <c r="AB174" s="335" t="s">
        <v>69</v>
      </c>
      <c r="AC174" s="335" t="s">
        <v>89</v>
      </c>
      <c r="AD174" s="335">
        <v>62730</v>
      </c>
      <c r="AE174" s="335" t="s">
        <v>405</v>
      </c>
      <c r="AF174" s="335" t="s">
        <v>651</v>
      </c>
      <c r="AG174" s="335" t="s">
        <v>405</v>
      </c>
      <c r="AH174" s="335" t="s">
        <v>652</v>
      </c>
      <c r="AI174" s="334" t="s">
        <v>406</v>
      </c>
      <c r="AJ174" s="335" t="s">
        <v>649</v>
      </c>
      <c r="AK174" s="334" t="s">
        <v>67</v>
      </c>
      <c r="AL174" s="335" t="s">
        <v>213</v>
      </c>
      <c r="AM174" s="334" t="s">
        <v>67</v>
      </c>
      <c r="AN174" s="335" t="s">
        <v>394</v>
      </c>
      <c r="AO174" s="334" t="s">
        <v>67</v>
      </c>
      <c r="AP174" s="335" t="s">
        <v>407</v>
      </c>
      <c r="AQ174" s="337" t="s">
        <v>426</v>
      </c>
    </row>
    <row r="175" spans="1:43" s="340" customFormat="1" ht="12">
      <c r="A175" s="341" t="s">
        <v>1904</v>
      </c>
      <c r="B175" s="330" t="s">
        <v>1840</v>
      </c>
      <c r="C175" s="331">
        <v>20002518</v>
      </c>
      <c r="D175" s="331">
        <v>522</v>
      </c>
      <c r="E175" s="342" t="s">
        <v>65</v>
      </c>
      <c r="F175" s="343" t="s">
        <v>66</v>
      </c>
      <c r="G175" s="331" t="s">
        <v>82</v>
      </c>
      <c r="H175" s="331">
        <v>48</v>
      </c>
      <c r="I175" s="344">
        <f>+AJ175</f>
        <v>16</v>
      </c>
      <c r="J175" s="344">
        <f>+AH175</f>
        <v>53</v>
      </c>
      <c r="K175" s="345">
        <f>+AF175</f>
        <v>1</v>
      </c>
      <c r="L175" s="331">
        <v>20141130</v>
      </c>
      <c r="M175" s="331">
        <v>1</v>
      </c>
      <c r="N175" s="331">
        <v>100</v>
      </c>
      <c r="O175" s="332">
        <v>70000</v>
      </c>
      <c r="P175" s="333"/>
      <c r="Q175" s="331" t="str">
        <f>+A175</f>
        <v>CAS000518SW9</v>
      </c>
      <c r="R175" s="333"/>
      <c r="S175" s="334" t="s">
        <v>67</v>
      </c>
      <c r="T175" s="335" t="s">
        <v>520</v>
      </c>
      <c r="U175" s="334"/>
      <c r="V175" s="335"/>
      <c r="W175" s="334">
        <v>266</v>
      </c>
      <c r="X175" s="335"/>
      <c r="Y175" s="334"/>
      <c r="Z175" s="335"/>
      <c r="AA175" s="334"/>
      <c r="AB175" s="335" t="s">
        <v>69</v>
      </c>
      <c r="AC175" s="335" t="s">
        <v>521</v>
      </c>
      <c r="AD175" s="335">
        <v>58110</v>
      </c>
      <c r="AE175" s="335" t="s">
        <v>522</v>
      </c>
      <c r="AF175" s="335">
        <v>1</v>
      </c>
      <c r="AG175" s="335" t="s">
        <v>522</v>
      </c>
      <c r="AH175" s="335">
        <v>53</v>
      </c>
      <c r="AI175" s="334" t="s">
        <v>226</v>
      </c>
      <c r="AJ175" s="335">
        <v>16</v>
      </c>
      <c r="AK175" s="334" t="s">
        <v>67</v>
      </c>
      <c r="AL175" s="335" t="s">
        <v>523</v>
      </c>
      <c r="AM175" s="334" t="s">
        <v>67</v>
      </c>
      <c r="AN175" s="335" t="s">
        <v>524</v>
      </c>
      <c r="AO175" s="334" t="s">
        <v>67</v>
      </c>
      <c r="AP175" s="335" t="s">
        <v>525</v>
      </c>
      <c r="AQ175" s="337" t="s">
        <v>526</v>
      </c>
    </row>
    <row r="176" spans="1:43" s="340" customFormat="1" ht="12">
      <c r="A176" s="341" t="s">
        <v>1904</v>
      </c>
      <c r="B176" s="330" t="s">
        <v>1840</v>
      </c>
      <c r="C176" s="331">
        <v>20002518</v>
      </c>
      <c r="D176" s="331">
        <v>522</v>
      </c>
      <c r="E176" s="342" t="s">
        <v>65</v>
      </c>
      <c r="F176" s="343" t="s">
        <v>66</v>
      </c>
      <c r="G176" s="331" t="s">
        <v>82</v>
      </c>
      <c r="H176" s="331">
        <v>48</v>
      </c>
      <c r="I176" s="344">
        <f>+AJ176</f>
        <v>16</v>
      </c>
      <c r="J176" s="344">
        <f>+AH176</f>
        <v>53</v>
      </c>
      <c r="K176" s="345">
        <f>+AF176</f>
        <v>1</v>
      </c>
      <c r="L176" s="331">
        <v>20141130</v>
      </c>
      <c r="M176" s="331">
        <v>1</v>
      </c>
      <c r="N176" s="331">
        <v>100</v>
      </c>
      <c r="O176" s="332">
        <v>70000</v>
      </c>
      <c r="P176" s="333"/>
      <c r="Q176" s="331" t="str">
        <f>+A176</f>
        <v>CAS000518SW9</v>
      </c>
      <c r="R176" s="333"/>
      <c r="S176" s="334" t="s">
        <v>67</v>
      </c>
      <c r="T176" s="335" t="s">
        <v>520</v>
      </c>
      <c r="U176" s="334"/>
      <c r="V176" s="335"/>
      <c r="W176" s="334">
        <v>266</v>
      </c>
      <c r="X176" s="335"/>
      <c r="Y176" s="334"/>
      <c r="Z176" s="335"/>
      <c r="AA176" s="334"/>
      <c r="AB176" s="335" t="s">
        <v>69</v>
      </c>
      <c r="AC176" s="335" t="s">
        <v>521</v>
      </c>
      <c r="AD176" s="335">
        <v>58110</v>
      </c>
      <c r="AE176" s="335" t="s">
        <v>522</v>
      </c>
      <c r="AF176" s="335">
        <v>1</v>
      </c>
      <c r="AG176" s="335" t="s">
        <v>522</v>
      </c>
      <c r="AH176" s="335">
        <v>53</v>
      </c>
      <c r="AI176" s="334" t="s">
        <v>226</v>
      </c>
      <c r="AJ176" s="335">
        <v>16</v>
      </c>
      <c r="AK176" s="334" t="s">
        <v>67</v>
      </c>
      <c r="AL176" s="335" t="s">
        <v>523</v>
      </c>
      <c r="AM176" s="334" t="s">
        <v>67</v>
      </c>
      <c r="AN176" s="335" t="s">
        <v>524</v>
      </c>
      <c r="AO176" s="334" t="s">
        <v>67</v>
      </c>
      <c r="AP176" s="335" t="s">
        <v>525</v>
      </c>
      <c r="AQ176" s="337" t="s">
        <v>526</v>
      </c>
    </row>
    <row r="177" spans="1:43" s="340" customFormat="1" ht="12">
      <c r="A177" s="341" t="s">
        <v>1915</v>
      </c>
      <c r="B177" s="330" t="s">
        <v>1862</v>
      </c>
      <c r="C177" s="331">
        <v>19960924</v>
      </c>
      <c r="D177" s="331">
        <v>522</v>
      </c>
      <c r="E177" s="342" t="s">
        <v>65</v>
      </c>
      <c r="F177" s="343" t="s">
        <v>66</v>
      </c>
      <c r="G177" s="331" t="s">
        <v>82</v>
      </c>
      <c r="H177" s="331">
        <v>48</v>
      </c>
      <c r="I177" s="344">
        <v>14</v>
      </c>
      <c r="J177" s="344">
        <v>102</v>
      </c>
      <c r="K177" s="345">
        <v>1</v>
      </c>
      <c r="L177" s="331">
        <v>20141130</v>
      </c>
      <c r="M177" s="331" t="s">
        <v>651</v>
      </c>
      <c r="N177" s="331">
        <v>100</v>
      </c>
      <c r="O177" s="332">
        <v>100000</v>
      </c>
      <c r="P177" s="333"/>
      <c r="Q177" s="331" t="s">
        <v>1915</v>
      </c>
      <c r="R177" s="333"/>
      <c r="S177" s="334" t="s">
        <v>92</v>
      </c>
      <c r="T177" s="335" t="s">
        <v>1972</v>
      </c>
      <c r="U177" s="334"/>
      <c r="V177" s="335"/>
      <c r="W177" s="334">
        <v>149</v>
      </c>
      <c r="X177" s="335"/>
      <c r="Y177" s="334" t="s">
        <v>252</v>
      </c>
      <c r="Z177" s="335"/>
      <c r="AA177" s="334"/>
      <c r="AB177" s="335" t="s">
        <v>167</v>
      </c>
      <c r="AC177" s="335" t="s">
        <v>1975</v>
      </c>
      <c r="AD177" s="335">
        <v>48760</v>
      </c>
      <c r="AE177" s="335" t="s">
        <v>1976</v>
      </c>
      <c r="AF177" s="335">
        <f>+K177</f>
        <v>1</v>
      </c>
      <c r="AG177" s="335" t="s">
        <v>1976</v>
      </c>
      <c r="AH177" s="335">
        <v>102</v>
      </c>
      <c r="AI177" s="334" t="s">
        <v>291</v>
      </c>
      <c r="AJ177" s="335">
        <v>14</v>
      </c>
      <c r="AK177" s="334" t="s">
        <v>1294</v>
      </c>
      <c r="AL177" s="335" t="s">
        <v>1977</v>
      </c>
      <c r="AM177" s="334" t="s">
        <v>92</v>
      </c>
      <c r="AN177" s="335" t="s">
        <v>1978</v>
      </c>
      <c r="AO177" s="334" t="s">
        <v>92</v>
      </c>
      <c r="AP177" s="335" t="s">
        <v>183</v>
      </c>
      <c r="AQ177" s="337" t="s">
        <v>1979</v>
      </c>
    </row>
    <row r="178" spans="1:43" s="340" customFormat="1" ht="12">
      <c r="A178" s="341" t="s">
        <v>1134</v>
      </c>
      <c r="B178" s="330" t="s">
        <v>1665</v>
      </c>
      <c r="C178" s="331">
        <v>19931115</v>
      </c>
      <c r="D178" s="331">
        <v>522</v>
      </c>
      <c r="E178" s="342" t="s">
        <v>65</v>
      </c>
      <c r="F178" s="343" t="s">
        <v>66</v>
      </c>
      <c r="G178" s="331" t="s">
        <v>82</v>
      </c>
      <c r="H178" s="331">
        <v>48</v>
      </c>
      <c r="I178" s="344" t="s">
        <v>658</v>
      </c>
      <c r="J178" s="344" t="s">
        <v>1402</v>
      </c>
      <c r="K178" s="345" t="s">
        <v>651</v>
      </c>
      <c r="L178" s="331">
        <v>20141130</v>
      </c>
      <c r="M178" s="331" t="s">
        <v>651</v>
      </c>
      <c r="N178" s="331">
        <v>100</v>
      </c>
      <c r="O178" s="332">
        <v>100000</v>
      </c>
      <c r="P178" s="333"/>
      <c r="Q178" s="331" t="str">
        <f>+A178</f>
        <v>CSJ931115UZA</v>
      </c>
      <c r="R178" s="333"/>
      <c r="S178" s="334" t="s">
        <v>67</v>
      </c>
      <c r="T178" s="335" t="s">
        <v>1713</v>
      </c>
      <c r="U178" s="334"/>
      <c r="V178" s="335"/>
      <c r="W178" s="334">
        <v>16</v>
      </c>
      <c r="X178" s="335"/>
      <c r="Y178" s="334"/>
      <c r="Z178" s="335"/>
      <c r="AA178" s="334"/>
      <c r="AB178" s="335" t="s">
        <v>69</v>
      </c>
      <c r="AC178" s="335" t="s">
        <v>89</v>
      </c>
      <c r="AD178" s="335">
        <v>63880</v>
      </c>
      <c r="AE178" s="335" t="s">
        <v>1714</v>
      </c>
      <c r="AF178" s="335">
        <v>1</v>
      </c>
      <c r="AG178" s="335" t="s">
        <v>1714</v>
      </c>
      <c r="AH178" s="335">
        <v>7</v>
      </c>
      <c r="AI178" s="334" t="s">
        <v>696</v>
      </c>
      <c r="AJ178" s="335">
        <v>18</v>
      </c>
      <c r="AK178" s="334" t="s">
        <v>67</v>
      </c>
      <c r="AL178" s="335" t="s">
        <v>522</v>
      </c>
      <c r="AM178" s="334" t="s">
        <v>67</v>
      </c>
      <c r="AN178" s="335" t="s">
        <v>1553</v>
      </c>
      <c r="AO178" s="334" t="s">
        <v>67</v>
      </c>
      <c r="AP178" s="335" t="s">
        <v>502</v>
      </c>
      <c r="AQ178" s="337" t="s">
        <v>2170</v>
      </c>
    </row>
    <row r="179" spans="1:43" s="340" customFormat="1" ht="12">
      <c r="A179" s="341" t="s">
        <v>1134</v>
      </c>
      <c r="B179" s="330" t="s">
        <v>1665</v>
      </c>
      <c r="C179" s="331">
        <v>19931115</v>
      </c>
      <c r="D179" s="331">
        <v>522</v>
      </c>
      <c r="E179" s="342" t="s">
        <v>65</v>
      </c>
      <c r="F179" s="343" t="s">
        <v>66</v>
      </c>
      <c r="G179" s="331" t="s">
        <v>82</v>
      </c>
      <c r="H179" s="331">
        <v>48</v>
      </c>
      <c r="I179" s="344" t="s">
        <v>658</v>
      </c>
      <c r="J179" s="344" t="s">
        <v>1402</v>
      </c>
      <c r="K179" s="345" t="s">
        <v>651</v>
      </c>
      <c r="L179" s="331">
        <v>20141130</v>
      </c>
      <c r="M179" s="331" t="s">
        <v>651</v>
      </c>
      <c r="N179" s="331">
        <v>100</v>
      </c>
      <c r="O179" s="332">
        <v>100000</v>
      </c>
      <c r="P179" s="333"/>
      <c r="Q179" s="331" t="str">
        <f>+A179</f>
        <v>CSJ931115UZA</v>
      </c>
      <c r="R179" s="333"/>
      <c r="S179" s="334" t="s">
        <v>67</v>
      </c>
      <c r="T179" s="335" t="s">
        <v>1713</v>
      </c>
      <c r="U179" s="334"/>
      <c r="V179" s="335"/>
      <c r="W179" s="334">
        <v>16</v>
      </c>
      <c r="X179" s="335"/>
      <c r="Y179" s="334"/>
      <c r="Z179" s="335"/>
      <c r="AA179" s="334"/>
      <c r="AB179" s="335" t="s">
        <v>69</v>
      </c>
      <c r="AC179" s="335" t="s">
        <v>89</v>
      </c>
      <c r="AD179" s="335">
        <v>63880</v>
      </c>
      <c r="AE179" s="335" t="s">
        <v>1714</v>
      </c>
      <c r="AF179" s="335">
        <v>1</v>
      </c>
      <c r="AG179" s="335" t="s">
        <v>1714</v>
      </c>
      <c r="AH179" s="335">
        <v>7</v>
      </c>
      <c r="AI179" s="334" t="s">
        <v>696</v>
      </c>
      <c r="AJ179" s="335">
        <v>18</v>
      </c>
      <c r="AK179" s="334" t="s">
        <v>67</v>
      </c>
      <c r="AL179" s="335" t="s">
        <v>522</v>
      </c>
      <c r="AM179" s="334" t="s">
        <v>67</v>
      </c>
      <c r="AN179" s="335" t="s">
        <v>1553</v>
      </c>
      <c r="AO179" s="334" t="s">
        <v>67</v>
      </c>
      <c r="AP179" s="335" t="s">
        <v>502</v>
      </c>
      <c r="AQ179" s="337" t="s">
        <v>2170</v>
      </c>
    </row>
    <row r="180" spans="1:43" s="340" customFormat="1" ht="12">
      <c r="A180" s="341" t="s">
        <v>1916</v>
      </c>
      <c r="B180" s="330" t="s">
        <v>1863</v>
      </c>
      <c r="C180" s="331">
        <v>20050509</v>
      </c>
      <c r="D180" s="331">
        <v>522</v>
      </c>
      <c r="E180" s="342" t="s">
        <v>65</v>
      </c>
      <c r="F180" s="343" t="s">
        <v>66</v>
      </c>
      <c r="G180" s="331" t="s">
        <v>82</v>
      </c>
      <c r="H180" s="331">
        <v>48</v>
      </c>
      <c r="I180" s="344">
        <v>9</v>
      </c>
      <c r="J180" s="344">
        <v>14</v>
      </c>
      <c r="K180" s="345">
        <v>1</v>
      </c>
      <c r="L180" s="331">
        <v>20141130</v>
      </c>
      <c r="M180" s="331" t="s">
        <v>651</v>
      </c>
      <c r="N180" s="331">
        <v>100</v>
      </c>
      <c r="O180" s="332">
        <v>100000</v>
      </c>
      <c r="P180" s="333"/>
      <c r="Q180" s="331" t="s">
        <v>1916</v>
      </c>
      <c r="R180" s="333" t="s">
        <v>162</v>
      </c>
      <c r="S180" s="334" t="s">
        <v>236</v>
      </c>
      <c r="T180" s="335" t="s">
        <v>2008</v>
      </c>
      <c r="U180" s="334"/>
      <c r="V180" s="335"/>
      <c r="W180" s="334">
        <v>615</v>
      </c>
      <c r="X180" s="335"/>
      <c r="Y180" s="334"/>
      <c r="Z180" s="335"/>
      <c r="AA180" s="334" t="s">
        <v>2009</v>
      </c>
      <c r="AB180" s="335" t="s">
        <v>167</v>
      </c>
      <c r="AC180" s="335" t="s">
        <v>2010</v>
      </c>
      <c r="AD180" s="335" t="s">
        <v>2011</v>
      </c>
      <c r="AE180" s="335" t="s">
        <v>113</v>
      </c>
      <c r="AF180" s="335">
        <v>1</v>
      </c>
      <c r="AG180" s="335" t="s">
        <v>113</v>
      </c>
      <c r="AH180" s="335">
        <v>14</v>
      </c>
      <c r="AI180" s="334" t="s">
        <v>114</v>
      </c>
      <c r="AJ180" s="335">
        <v>9</v>
      </c>
      <c r="AK180" s="334" t="s">
        <v>165</v>
      </c>
      <c r="AL180" s="335" t="s">
        <v>2012</v>
      </c>
      <c r="AM180" s="334" t="s">
        <v>92</v>
      </c>
      <c r="AN180" s="335" t="s">
        <v>2013</v>
      </c>
      <c r="AO180" s="334" t="s">
        <v>236</v>
      </c>
      <c r="AP180" s="335" t="s">
        <v>2014</v>
      </c>
      <c r="AQ180" s="337" t="s">
        <v>2015</v>
      </c>
    </row>
    <row r="181" spans="1:43" s="340" customFormat="1" ht="12">
      <c r="A181" s="341" t="s">
        <v>1980</v>
      </c>
      <c r="B181" s="330" t="s">
        <v>1864</v>
      </c>
      <c r="C181" s="331">
        <v>19960330</v>
      </c>
      <c r="D181" s="331">
        <v>522</v>
      </c>
      <c r="E181" s="342" t="s">
        <v>65</v>
      </c>
      <c r="F181" s="343" t="s">
        <v>66</v>
      </c>
      <c r="G181" s="331" t="s">
        <v>82</v>
      </c>
      <c r="H181" s="331">
        <v>48</v>
      </c>
      <c r="I181" s="344">
        <v>16</v>
      </c>
      <c r="J181" s="344">
        <v>48</v>
      </c>
      <c r="K181" s="345" t="s">
        <v>651</v>
      </c>
      <c r="L181" s="331">
        <v>20141130</v>
      </c>
      <c r="M181" s="331" t="s">
        <v>651</v>
      </c>
      <c r="N181" s="331">
        <v>100</v>
      </c>
      <c r="O181" s="332">
        <v>60000</v>
      </c>
      <c r="P181" s="333"/>
      <c r="Q181" s="331" t="s">
        <v>1980</v>
      </c>
      <c r="R181" s="333"/>
      <c r="S181" s="334" t="s">
        <v>67</v>
      </c>
      <c r="T181" s="335" t="s">
        <v>1199</v>
      </c>
      <c r="U181" s="334"/>
      <c r="V181" s="335"/>
      <c r="W181" s="334">
        <v>335</v>
      </c>
      <c r="X181" s="335"/>
      <c r="Y181" s="334"/>
      <c r="Z181" s="335"/>
      <c r="AA181" s="334"/>
      <c r="AB181" s="335" t="s">
        <v>69</v>
      </c>
      <c r="AC181" s="335" t="s">
        <v>89</v>
      </c>
      <c r="AD181" s="335">
        <v>58450</v>
      </c>
      <c r="AE181" s="335" t="s">
        <v>1981</v>
      </c>
      <c r="AF181" s="335">
        <v>1</v>
      </c>
      <c r="AG181" s="335" t="s">
        <v>1982</v>
      </c>
      <c r="AH181" s="335">
        <v>48</v>
      </c>
      <c r="AI181" s="334" t="s">
        <v>1647</v>
      </c>
      <c r="AJ181" s="335">
        <v>16</v>
      </c>
      <c r="AK181" s="334" t="s">
        <v>67</v>
      </c>
      <c r="AL181" s="335" t="s">
        <v>1544</v>
      </c>
      <c r="AM181" s="334" t="s">
        <v>67</v>
      </c>
      <c r="AN181" s="335" t="s">
        <v>207</v>
      </c>
      <c r="AO181" s="334" t="s">
        <v>67</v>
      </c>
      <c r="AP181" s="335" t="s">
        <v>399</v>
      </c>
      <c r="AQ181" s="337" t="s">
        <v>1983</v>
      </c>
    </row>
    <row r="182" spans="1:43" s="340" customFormat="1" ht="12">
      <c r="A182" s="341" t="s">
        <v>1253</v>
      </c>
      <c r="B182" s="330" t="s">
        <v>1831</v>
      </c>
      <c r="C182" s="331">
        <v>19870316</v>
      </c>
      <c r="D182" s="331">
        <v>522</v>
      </c>
      <c r="E182" s="342" t="s">
        <v>65</v>
      </c>
      <c r="F182" s="343" t="s">
        <v>66</v>
      </c>
      <c r="G182" s="331" t="s">
        <v>82</v>
      </c>
      <c r="H182" s="331">
        <v>48</v>
      </c>
      <c r="I182" s="344" t="s">
        <v>650</v>
      </c>
      <c r="J182" s="344" t="s">
        <v>681</v>
      </c>
      <c r="K182" s="345" t="s">
        <v>651</v>
      </c>
      <c r="L182" s="331">
        <v>20141130</v>
      </c>
      <c r="M182" s="331" t="s">
        <v>651</v>
      </c>
      <c r="N182" s="331">
        <v>100</v>
      </c>
      <c r="O182" s="332">
        <v>160000</v>
      </c>
      <c r="P182" s="333"/>
      <c r="Q182" s="331" t="s">
        <v>1253</v>
      </c>
      <c r="R182" s="333"/>
      <c r="S182" s="334" t="s">
        <v>1375</v>
      </c>
      <c r="T182" s="335" t="s">
        <v>1477</v>
      </c>
      <c r="U182" s="334"/>
      <c r="V182" s="335"/>
      <c r="W182" s="334">
        <v>2015</v>
      </c>
      <c r="X182" s="335"/>
      <c r="Y182" s="334"/>
      <c r="Z182" s="335"/>
      <c r="AA182" s="334"/>
      <c r="AB182" s="335" t="s">
        <v>167</v>
      </c>
      <c r="AC182" s="335" t="s">
        <v>1478</v>
      </c>
      <c r="AD182" s="335">
        <v>44700</v>
      </c>
      <c r="AE182" s="335" t="str">
        <f>+AG182</f>
        <v>Guadalajara</v>
      </c>
      <c r="AF182" s="335" t="s">
        <v>651</v>
      </c>
      <c r="AG182" s="335" t="s">
        <v>1159</v>
      </c>
      <c r="AH182" s="335" t="s">
        <v>681</v>
      </c>
      <c r="AI182" s="334" t="s">
        <v>376</v>
      </c>
      <c r="AJ182" s="335" t="s">
        <v>650</v>
      </c>
      <c r="AK182" s="334" t="s">
        <v>92</v>
      </c>
      <c r="AL182" s="335" t="s">
        <v>1519</v>
      </c>
      <c r="AM182" s="334" t="s">
        <v>1294</v>
      </c>
      <c r="AN182" s="335" t="s">
        <v>1520</v>
      </c>
      <c r="AO182" s="334" t="s">
        <v>1294</v>
      </c>
      <c r="AP182" s="335" t="s">
        <v>1521</v>
      </c>
      <c r="AQ182" s="337" t="s">
        <v>1522</v>
      </c>
    </row>
    <row r="183" spans="1:43" s="340" customFormat="1" ht="12">
      <c r="A183" s="341" t="s">
        <v>627</v>
      </c>
      <c r="B183" s="330" t="s">
        <v>1680</v>
      </c>
      <c r="C183" s="331">
        <v>19941123</v>
      </c>
      <c r="D183" s="331">
        <v>522</v>
      </c>
      <c r="E183" s="342" t="s">
        <v>65</v>
      </c>
      <c r="F183" s="343" t="s">
        <v>66</v>
      </c>
      <c r="G183" s="331" t="s">
        <v>82</v>
      </c>
      <c r="H183" s="331">
        <v>48</v>
      </c>
      <c r="I183" s="344" t="s">
        <v>654</v>
      </c>
      <c r="J183" s="344" t="s">
        <v>404</v>
      </c>
      <c r="K183" s="345" t="s">
        <v>651</v>
      </c>
      <c r="L183" s="331">
        <v>20141130</v>
      </c>
      <c r="M183" s="331" t="s">
        <v>651</v>
      </c>
      <c r="N183" s="331">
        <v>100</v>
      </c>
      <c r="O183" s="332">
        <v>159933.98</v>
      </c>
      <c r="P183" s="333"/>
      <c r="Q183" s="331" t="str">
        <f>+A183</f>
        <v>UCF9411231T7</v>
      </c>
      <c r="R183" s="333"/>
      <c r="S183" s="334" t="s">
        <v>85</v>
      </c>
      <c r="T183" s="335" t="s">
        <v>728</v>
      </c>
      <c r="U183" s="334"/>
      <c r="V183" s="335"/>
      <c r="W183" s="334">
        <v>397</v>
      </c>
      <c r="X183" s="335"/>
      <c r="Y183" s="334"/>
      <c r="Z183" s="335"/>
      <c r="AA183" s="334"/>
      <c r="AB183" s="335" t="s">
        <v>69</v>
      </c>
      <c r="AC183" s="335" t="s">
        <v>377</v>
      </c>
      <c r="AD183" s="335">
        <v>6500</v>
      </c>
      <c r="AE183" s="335" t="s">
        <v>372</v>
      </c>
      <c r="AF183" s="335">
        <v>1</v>
      </c>
      <c r="AG183" s="335" t="s">
        <v>377</v>
      </c>
      <c r="AH183" s="335" t="s">
        <v>404</v>
      </c>
      <c r="AI183" s="334" t="s">
        <v>135</v>
      </c>
      <c r="AJ183" s="335" t="s">
        <v>654</v>
      </c>
      <c r="AK183" s="334" t="s">
        <v>92</v>
      </c>
      <c r="AL183" s="335" t="s">
        <v>1424</v>
      </c>
      <c r="AM183" s="334" t="s">
        <v>92</v>
      </c>
      <c r="AN183" s="335" t="s">
        <v>1425</v>
      </c>
      <c r="AO183" s="334" t="s">
        <v>92</v>
      </c>
      <c r="AP183" s="335" t="s">
        <v>1426</v>
      </c>
      <c r="AQ183" s="337" t="s">
        <v>1427</v>
      </c>
    </row>
    <row r="184" spans="1:43" s="340" customFormat="1" ht="12">
      <c r="A184" s="341" t="s">
        <v>1060</v>
      </c>
      <c r="B184" s="330" t="s">
        <v>1611</v>
      </c>
      <c r="C184" s="331">
        <v>20070727</v>
      </c>
      <c r="D184" s="331">
        <v>522</v>
      </c>
      <c r="E184" s="342" t="s">
        <v>65</v>
      </c>
      <c r="F184" s="343" t="s">
        <v>66</v>
      </c>
      <c r="G184" s="331" t="s">
        <v>82</v>
      </c>
      <c r="H184" s="331">
        <v>48</v>
      </c>
      <c r="I184" s="344">
        <f>+AJ184</f>
        <v>16</v>
      </c>
      <c r="J184" s="344">
        <f>+AH184</f>
        <v>50</v>
      </c>
      <c r="K184" s="345">
        <f>+AF184</f>
        <v>1</v>
      </c>
      <c r="L184" s="331">
        <v>20141130</v>
      </c>
      <c r="M184" s="331" t="s">
        <v>651</v>
      </c>
      <c r="N184" s="331">
        <v>100</v>
      </c>
      <c r="O184" s="332">
        <v>100000</v>
      </c>
      <c r="P184" s="333"/>
      <c r="Q184" s="331" t="str">
        <f>+A184</f>
        <v>JPS070727MB9</v>
      </c>
      <c r="R184" s="333"/>
      <c r="S184" s="334" t="s">
        <v>85</v>
      </c>
      <c r="T184" s="335" t="s">
        <v>1089</v>
      </c>
      <c r="U184" s="334"/>
      <c r="V184" s="335"/>
      <c r="W184" s="334">
        <v>51</v>
      </c>
      <c r="X184" s="335"/>
      <c r="Y184" s="334"/>
      <c r="Z184" s="335"/>
      <c r="AA184" s="334"/>
      <c r="AB184" s="335" t="s">
        <v>69</v>
      </c>
      <c r="AC184" s="335" t="s">
        <v>89</v>
      </c>
      <c r="AD184" s="335">
        <v>61250</v>
      </c>
      <c r="AE184" s="335" t="s">
        <v>1040</v>
      </c>
      <c r="AF184" s="335">
        <v>1</v>
      </c>
      <c r="AG184" s="335" t="s">
        <v>1040</v>
      </c>
      <c r="AH184" s="335">
        <v>50</v>
      </c>
      <c r="AI184" s="334" t="s">
        <v>226</v>
      </c>
      <c r="AJ184" s="335">
        <v>16</v>
      </c>
      <c r="AK184" s="334" t="s">
        <v>67</v>
      </c>
      <c r="AL184" s="335" t="s">
        <v>1612</v>
      </c>
      <c r="AM184" s="334" t="s">
        <v>67</v>
      </c>
      <c r="AN184" s="335" t="s">
        <v>1613</v>
      </c>
      <c r="AO184" s="334" t="s">
        <v>1614</v>
      </c>
      <c r="AP184" s="335" t="s">
        <v>1615</v>
      </c>
      <c r="AQ184" s="337" t="s">
        <v>1616</v>
      </c>
    </row>
    <row r="185" spans="1:43" s="340" customFormat="1" ht="12">
      <c r="A185" s="341" t="s">
        <v>1915</v>
      </c>
      <c r="B185" s="330" t="s">
        <v>1862</v>
      </c>
      <c r="C185" s="331">
        <v>19960924</v>
      </c>
      <c r="D185" s="331">
        <v>522</v>
      </c>
      <c r="E185" s="342" t="s">
        <v>65</v>
      </c>
      <c r="F185" s="343" t="s">
        <v>66</v>
      </c>
      <c r="G185" s="331" t="s">
        <v>82</v>
      </c>
      <c r="H185" s="331">
        <v>48</v>
      </c>
      <c r="I185" s="344">
        <v>14</v>
      </c>
      <c r="J185" s="344">
        <v>102</v>
      </c>
      <c r="K185" s="345">
        <v>1</v>
      </c>
      <c r="L185" s="331">
        <v>20141130</v>
      </c>
      <c r="M185" s="331" t="s">
        <v>651</v>
      </c>
      <c r="N185" s="331">
        <v>100</v>
      </c>
      <c r="O185" s="332">
        <v>125280</v>
      </c>
      <c r="P185" s="333"/>
      <c r="Q185" s="331" t="s">
        <v>1915</v>
      </c>
      <c r="R185" s="333"/>
      <c r="S185" s="334" t="s">
        <v>92</v>
      </c>
      <c r="T185" s="335" t="s">
        <v>1972</v>
      </c>
      <c r="U185" s="334"/>
      <c r="V185" s="335"/>
      <c r="W185" s="334">
        <v>149</v>
      </c>
      <c r="X185" s="335"/>
      <c r="Y185" s="334" t="s">
        <v>252</v>
      </c>
      <c r="Z185" s="335"/>
      <c r="AA185" s="334"/>
      <c r="AB185" s="335" t="s">
        <v>167</v>
      </c>
      <c r="AC185" s="335" t="s">
        <v>1975</v>
      </c>
      <c r="AD185" s="335">
        <v>48760</v>
      </c>
      <c r="AE185" s="335" t="s">
        <v>1976</v>
      </c>
      <c r="AF185" s="335">
        <f>+K185</f>
        <v>1</v>
      </c>
      <c r="AG185" s="335" t="s">
        <v>1976</v>
      </c>
      <c r="AH185" s="335">
        <v>102</v>
      </c>
      <c r="AI185" s="334" t="s">
        <v>291</v>
      </c>
      <c r="AJ185" s="335">
        <v>14</v>
      </c>
      <c r="AK185" s="334" t="s">
        <v>1294</v>
      </c>
      <c r="AL185" s="335" t="s">
        <v>1977</v>
      </c>
      <c r="AM185" s="334" t="s">
        <v>92</v>
      </c>
      <c r="AN185" s="335" t="s">
        <v>1978</v>
      </c>
      <c r="AO185" s="334" t="s">
        <v>92</v>
      </c>
      <c r="AP185" s="335" t="s">
        <v>183</v>
      </c>
      <c r="AQ185" s="337" t="s">
        <v>1979</v>
      </c>
    </row>
    <row r="186" spans="1:43" s="340" customFormat="1" ht="12">
      <c r="A186" s="341" t="s">
        <v>1917</v>
      </c>
      <c r="B186" s="330" t="s">
        <v>1865</v>
      </c>
      <c r="C186" s="331">
        <v>19950609</v>
      </c>
      <c r="D186" s="331">
        <v>522</v>
      </c>
      <c r="E186" s="342" t="s">
        <v>65</v>
      </c>
      <c r="F186" s="343" t="s">
        <v>66</v>
      </c>
      <c r="G186" s="331" t="s">
        <v>82</v>
      </c>
      <c r="H186" s="331">
        <v>48</v>
      </c>
      <c r="I186" s="344" t="str">
        <f>+AJ186</f>
        <v>22</v>
      </c>
      <c r="J186" s="344" t="str">
        <f>+AH186</f>
        <v>14</v>
      </c>
      <c r="K186" s="345" t="str">
        <f>+AF186</f>
        <v>1</v>
      </c>
      <c r="L186" s="331">
        <v>20141130</v>
      </c>
      <c r="M186" s="331" t="s">
        <v>651</v>
      </c>
      <c r="N186" s="331">
        <v>100</v>
      </c>
      <c r="O186" s="332">
        <v>140000</v>
      </c>
      <c r="P186" s="333"/>
      <c r="Q186" s="331" t="str">
        <f>+A186</f>
        <v>CCB950609J13</v>
      </c>
      <c r="R186" s="333"/>
      <c r="S186" s="334" t="s">
        <v>236</v>
      </c>
      <c r="T186" s="335" t="s">
        <v>2062</v>
      </c>
      <c r="U186" s="334"/>
      <c r="V186" s="335"/>
      <c r="W186" s="334">
        <v>153</v>
      </c>
      <c r="X186" s="335"/>
      <c r="Y186" s="334"/>
      <c r="Z186" s="335"/>
      <c r="AA186" s="334"/>
      <c r="AB186" s="335" t="s">
        <v>234</v>
      </c>
      <c r="AC186" s="335" t="s">
        <v>2070</v>
      </c>
      <c r="AD186" s="335">
        <v>76030</v>
      </c>
      <c r="AE186" s="335" t="s">
        <v>2118</v>
      </c>
      <c r="AF186" s="335" t="s">
        <v>651</v>
      </c>
      <c r="AG186" s="335" t="s">
        <v>2118</v>
      </c>
      <c r="AH186" s="335" t="s">
        <v>650</v>
      </c>
      <c r="AI186" s="334" t="s">
        <v>492</v>
      </c>
      <c r="AJ186" s="335" t="s">
        <v>662</v>
      </c>
      <c r="AK186" s="334" t="s">
        <v>92</v>
      </c>
      <c r="AL186" s="335" t="s">
        <v>2108</v>
      </c>
      <c r="AM186" s="334" t="s">
        <v>92</v>
      </c>
      <c r="AN186" s="335" t="s">
        <v>683</v>
      </c>
      <c r="AO186" s="334" t="s">
        <v>236</v>
      </c>
      <c r="AP186" s="335" t="s">
        <v>2109</v>
      </c>
      <c r="AQ186" s="337" t="s">
        <v>2110</v>
      </c>
    </row>
    <row r="187" spans="1:43" s="340" customFormat="1" ht="12">
      <c r="A187" s="341" t="s">
        <v>1917</v>
      </c>
      <c r="B187" s="330" t="s">
        <v>1865</v>
      </c>
      <c r="C187" s="331">
        <v>19960509</v>
      </c>
      <c r="D187" s="331">
        <v>522</v>
      </c>
      <c r="E187" s="342" t="s">
        <v>65</v>
      </c>
      <c r="F187" s="343" t="s">
        <v>66</v>
      </c>
      <c r="G187" s="331" t="s">
        <v>82</v>
      </c>
      <c r="H187" s="331">
        <v>48</v>
      </c>
      <c r="I187" s="344" t="str">
        <f>+AJ187</f>
        <v>22</v>
      </c>
      <c r="J187" s="344" t="str">
        <f>+AH187</f>
        <v>14</v>
      </c>
      <c r="K187" s="345" t="str">
        <f>+AF187</f>
        <v>1</v>
      </c>
      <c r="L187" s="331">
        <v>20141130</v>
      </c>
      <c r="M187" s="331" t="s">
        <v>651</v>
      </c>
      <c r="N187" s="331">
        <v>100</v>
      </c>
      <c r="O187" s="332">
        <v>70000</v>
      </c>
      <c r="P187" s="333"/>
      <c r="Q187" s="331" t="str">
        <f>+A187</f>
        <v>CCB950609J13</v>
      </c>
      <c r="R187" s="333"/>
      <c r="S187" s="334" t="s">
        <v>236</v>
      </c>
      <c r="T187" s="335" t="s">
        <v>2062</v>
      </c>
      <c r="U187" s="334"/>
      <c r="V187" s="335"/>
      <c r="W187" s="334">
        <v>153</v>
      </c>
      <c r="X187" s="335"/>
      <c r="Y187" s="334"/>
      <c r="Z187" s="335"/>
      <c r="AA187" s="334"/>
      <c r="AB187" s="335" t="s">
        <v>234</v>
      </c>
      <c r="AC187" s="335" t="s">
        <v>2070</v>
      </c>
      <c r="AD187" s="335">
        <v>76030</v>
      </c>
      <c r="AE187" s="335" t="s">
        <v>2118</v>
      </c>
      <c r="AF187" s="335" t="s">
        <v>651</v>
      </c>
      <c r="AG187" s="335" t="s">
        <v>2118</v>
      </c>
      <c r="AH187" s="335" t="s">
        <v>650</v>
      </c>
      <c r="AI187" s="334" t="s">
        <v>492</v>
      </c>
      <c r="AJ187" s="335" t="s">
        <v>662</v>
      </c>
      <c r="AK187" s="334" t="s">
        <v>92</v>
      </c>
      <c r="AL187" s="335" t="s">
        <v>2108</v>
      </c>
      <c r="AM187" s="334" t="s">
        <v>92</v>
      </c>
      <c r="AN187" s="335" t="s">
        <v>683</v>
      </c>
      <c r="AO187" s="334" t="s">
        <v>236</v>
      </c>
      <c r="AP187" s="335" t="s">
        <v>2109</v>
      </c>
      <c r="AQ187" s="337" t="s">
        <v>2110</v>
      </c>
    </row>
    <row r="188" spans="1:43" s="340" customFormat="1" ht="12">
      <c r="A188" s="341" t="s">
        <v>1634</v>
      </c>
      <c r="B188" s="330" t="s">
        <v>1558</v>
      </c>
      <c r="C188" s="331">
        <v>1995819</v>
      </c>
      <c r="D188" s="331">
        <v>522</v>
      </c>
      <c r="E188" s="342" t="s">
        <v>65</v>
      </c>
      <c r="F188" s="343" t="s">
        <v>66</v>
      </c>
      <c r="G188" s="331" t="s">
        <v>82</v>
      </c>
      <c r="H188" s="331">
        <v>48</v>
      </c>
      <c r="I188" s="344">
        <v>15</v>
      </c>
      <c r="J188" s="344">
        <v>71</v>
      </c>
      <c r="K188" s="345">
        <v>1</v>
      </c>
      <c r="L188" s="331">
        <v>20141130</v>
      </c>
      <c r="M188" s="331">
        <v>1</v>
      </c>
      <c r="N188" s="331">
        <v>100</v>
      </c>
      <c r="O188" s="332">
        <v>160000</v>
      </c>
      <c r="P188" s="333"/>
      <c r="Q188" s="331" t="str">
        <f>+A188</f>
        <v>CPO950819G43</v>
      </c>
      <c r="R188" s="333"/>
      <c r="S188" s="334" t="s">
        <v>67</v>
      </c>
      <c r="T188" s="335" t="s">
        <v>94</v>
      </c>
      <c r="U188" s="334"/>
      <c r="V188" s="335"/>
      <c r="W188" s="334">
        <v>4</v>
      </c>
      <c r="X188" s="335"/>
      <c r="Y188" s="334"/>
      <c r="Z188" s="335"/>
      <c r="AA188" s="334"/>
      <c r="AB188" s="335" t="s">
        <v>69</v>
      </c>
      <c r="AC188" s="335" t="s">
        <v>89</v>
      </c>
      <c r="AD188" s="335">
        <v>54200</v>
      </c>
      <c r="AE188" s="335" t="s">
        <v>1607</v>
      </c>
      <c r="AF188" s="335">
        <v>1</v>
      </c>
      <c r="AG188" s="335" t="s">
        <v>1607</v>
      </c>
      <c r="AH188" s="335">
        <v>71</v>
      </c>
      <c r="AI188" s="334" t="s">
        <v>701</v>
      </c>
      <c r="AJ188" s="335">
        <v>15</v>
      </c>
      <c r="AK188" s="334" t="s">
        <v>67</v>
      </c>
      <c r="AL188" s="335" t="s">
        <v>94</v>
      </c>
      <c r="AM188" s="334" t="s">
        <v>67</v>
      </c>
      <c r="AN188" s="335" t="s">
        <v>1608</v>
      </c>
      <c r="AO188" s="334" t="s">
        <v>67</v>
      </c>
      <c r="AP188" s="335" t="s">
        <v>1199</v>
      </c>
      <c r="AQ188" s="337" t="s">
        <v>1635</v>
      </c>
    </row>
    <row r="189" spans="1:43" s="340" customFormat="1" ht="12">
      <c r="A189" s="341" t="s">
        <v>1918</v>
      </c>
      <c r="B189" s="330" t="s">
        <v>1866</v>
      </c>
      <c r="C189" s="331">
        <v>19970922</v>
      </c>
      <c r="D189" s="331">
        <v>522</v>
      </c>
      <c r="E189" s="342" t="s">
        <v>65</v>
      </c>
      <c r="F189" s="343" t="s">
        <v>66</v>
      </c>
      <c r="G189" s="331" t="s">
        <v>82</v>
      </c>
      <c r="H189" s="331">
        <v>48</v>
      </c>
      <c r="I189" s="344">
        <f>+AJ189</f>
        <v>14</v>
      </c>
      <c r="J189" s="344">
        <f>+AH189</f>
        <v>55</v>
      </c>
      <c r="K189" s="345">
        <f>+AF189</f>
        <v>1</v>
      </c>
      <c r="L189" s="331">
        <v>20141130</v>
      </c>
      <c r="M189" s="331">
        <v>1</v>
      </c>
      <c r="N189" s="331">
        <v>100</v>
      </c>
      <c r="O189" s="332">
        <v>160000</v>
      </c>
      <c r="P189" s="333"/>
      <c r="Q189" s="331" t="str">
        <f>+A189</f>
        <v>CSM970922N26</v>
      </c>
      <c r="R189" s="333"/>
      <c r="S189" s="334" t="s">
        <v>67</v>
      </c>
      <c r="T189" s="335" t="s">
        <v>1984</v>
      </c>
      <c r="U189" s="334"/>
      <c r="V189" s="335"/>
      <c r="W189" s="334">
        <v>9</v>
      </c>
      <c r="X189" s="335"/>
      <c r="Y189" s="334"/>
      <c r="Z189" s="335"/>
      <c r="AA189" s="334"/>
      <c r="AB189" s="335" t="s">
        <v>100</v>
      </c>
      <c r="AC189" s="335" t="s">
        <v>89</v>
      </c>
      <c r="AD189" s="335">
        <v>46470</v>
      </c>
      <c r="AE189" s="335" t="s">
        <v>1985</v>
      </c>
      <c r="AF189" s="335">
        <v>1</v>
      </c>
      <c r="AG189" s="335" t="s">
        <v>1985</v>
      </c>
      <c r="AH189" s="335">
        <v>55</v>
      </c>
      <c r="AI189" s="334" t="s">
        <v>376</v>
      </c>
      <c r="AJ189" s="335">
        <v>14</v>
      </c>
      <c r="AK189" s="334" t="s">
        <v>67</v>
      </c>
      <c r="AL189" s="335" t="s">
        <v>414</v>
      </c>
      <c r="AM189" s="334" t="s">
        <v>67</v>
      </c>
      <c r="AN189" s="335" t="s">
        <v>1986</v>
      </c>
      <c r="AO189" s="334" t="s">
        <v>474</v>
      </c>
      <c r="AP189" s="335" t="s">
        <v>126</v>
      </c>
      <c r="AQ189" s="337" t="s">
        <v>476</v>
      </c>
    </row>
    <row r="190" spans="1:43" s="340" customFormat="1" ht="12">
      <c r="A190" s="341" t="s">
        <v>641</v>
      </c>
      <c r="B190" s="330" t="s">
        <v>1867</v>
      </c>
      <c r="C190" s="331">
        <v>20100407</v>
      </c>
      <c r="D190" s="331">
        <v>522</v>
      </c>
      <c r="E190" s="342" t="s">
        <v>65</v>
      </c>
      <c r="F190" s="343" t="s">
        <v>66</v>
      </c>
      <c r="G190" s="331" t="s">
        <v>82</v>
      </c>
      <c r="H190" s="331">
        <v>48</v>
      </c>
      <c r="I190" s="344" t="s">
        <v>678</v>
      </c>
      <c r="J190" s="344" t="s">
        <v>673</v>
      </c>
      <c r="K190" s="345" t="s">
        <v>651</v>
      </c>
      <c r="L190" s="331">
        <v>20141130</v>
      </c>
      <c r="M190" s="331">
        <v>1</v>
      </c>
      <c r="N190" s="331">
        <v>100</v>
      </c>
      <c r="O190" s="332">
        <v>60000</v>
      </c>
      <c r="P190" s="333"/>
      <c r="Q190" s="331" t="s">
        <v>641</v>
      </c>
      <c r="R190" s="333"/>
      <c r="S190" s="334" t="s">
        <v>67</v>
      </c>
      <c r="T190" s="335" t="s">
        <v>729</v>
      </c>
      <c r="U190" s="334"/>
      <c r="V190" s="335"/>
      <c r="W190" s="334">
        <v>615</v>
      </c>
      <c r="X190" s="335"/>
      <c r="Y190" s="334"/>
      <c r="Z190" s="335"/>
      <c r="AA190" s="334"/>
      <c r="AB190" s="335" t="s">
        <v>69</v>
      </c>
      <c r="AC190" s="335" t="s">
        <v>89</v>
      </c>
      <c r="AD190" s="335">
        <v>78000</v>
      </c>
      <c r="AE190" s="335" t="s">
        <v>464</v>
      </c>
      <c r="AF190" s="335" t="s">
        <v>651</v>
      </c>
      <c r="AG190" s="335" t="s">
        <v>464</v>
      </c>
      <c r="AH190" s="335" t="s">
        <v>673</v>
      </c>
      <c r="AI190" s="334" t="s">
        <v>464</v>
      </c>
      <c r="AJ190" s="335" t="s">
        <v>678</v>
      </c>
      <c r="AK190" s="334" t="s">
        <v>67</v>
      </c>
      <c r="AL190" s="335" t="s">
        <v>406</v>
      </c>
      <c r="AM190" s="334" t="s">
        <v>67</v>
      </c>
      <c r="AN190" s="335" t="s">
        <v>1987</v>
      </c>
      <c r="AO190" s="334"/>
      <c r="AP190" s="335"/>
      <c r="AQ190" s="337" t="s">
        <v>1988</v>
      </c>
    </row>
    <row r="191" spans="1:43" s="340" customFormat="1" ht="12">
      <c r="A191" s="341" t="s">
        <v>1060</v>
      </c>
      <c r="B191" s="330" t="s">
        <v>1611</v>
      </c>
      <c r="C191" s="331">
        <v>20070727</v>
      </c>
      <c r="D191" s="331">
        <v>522</v>
      </c>
      <c r="E191" s="342" t="s">
        <v>65</v>
      </c>
      <c r="F191" s="343" t="s">
        <v>66</v>
      </c>
      <c r="G191" s="331" t="s">
        <v>82</v>
      </c>
      <c r="H191" s="331">
        <v>48</v>
      </c>
      <c r="I191" s="344">
        <f>+AJ191</f>
        <v>16</v>
      </c>
      <c r="J191" s="344">
        <f>+AH191</f>
        <v>50</v>
      </c>
      <c r="K191" s="345">
        <f>+AF191</f>
        <v>1</v>
      </c>
      <c r="L191" s="331">
        <v>20141130</v>
      </c>
      <c r="M191" s="331">
        <v>1</v>
      </c>
      <c r="N191" s="331">
        <v>100</v>
      </c>
      <c r="O191" s="332">
        <v>160000</v>
      </c>
      <c r="P191" s="333"/>
      <c r="Q191" s="331" t="str">
        <f>+A191</f>
        <v>JPS070727MB9</v>
      </c>
      <c r="R191" s="333"/>
      <c r="S191" s="334" t="s">
        <v>85</v>
      </c>
      <c r="T191" s="335" t="s">
        <v>1089</v>
      </c>
      <c r="U191" s="334"/>
      <c r="V191" s="335"/>
      <c r="W191" s="334">
        <v>51</v>
      </c>
      <c r="X191" s="335"/>
      <c r="Y191" s="334"/>
      <c r="Z191" s="335"/>
      <c r="AA191" s="334"/>
      <c r="AB191" s="335" t="s">
        <v>69</v>
      </c>
      <c r="AC191" s="335" t="s">
        <v>89</v>
      </c>
      <c r="AD191" s="335">
        <v>61250</v>
      </c>
      <c r="AE191" s="335" t="s">
        <v>1040</v>
      </c>
      <c r="AF191" s="335">
        <v>1</v>
      </c>
      <c r="AG191" s="335" t="s">
        <v>1040</v>
      </c>
      <c r="AH191" s="335">
        <v>50</v>
      </c>
      <c r="AI191" s="334" t="s">
        <v>226</v>
      </c>
      <c r="AJ191" s="335">
        <v>16</v>
      </c>
      <c r="AK191" s="334" t="s">
        <v>67</v>
      </c>
      <c r="AL191" s="335" t="s">
        <v>1612</v>
      </c>
      <c r="AM191" s="334" t="s">
        <v>67</v>
      </c>
      <c r="AN191" s="335" t="s">
        <v>1613</v>
      </c>
      <c r="AO191" s="334" t="s">
        <v>1614</v>
      </c>
      <c r="AP191" s="335" t="s">
        <v>1615</v>
      </c>
      <c r="AQ191" s="337" t="s">
        <v>1616</v>
      </c>
    </row>
    <row r="192" spans="1:43" s="340" customFormat="1" ht="12">
      <c r="A192" s="341" t="s">
        <v>1919</v>
      </c>
      <c r="B192" s="330" t="s">
        <v>1868</v>
      </c>
      <c r="C192" s="331">
        <v>19940830</v>
      </c>
      <c r="D192" s="331">
        <v>522</v>
      </c>
      <c r="E192" s="342" t="s">
        <v>65</v>
      </c>
      <c r="F192" s="343" t="s">
        <v>66</v>
      </c>
      <c r="G192" s="331" t="s">
        <v>82</v>
      </c>
      <c r="H192" s="331">
        <v>48</v>
      </c>
      <c r="I192" s="344">
        <v>14</v>
      </c>
      <c r="J192" s="344">
        <v>113</v>
      </c>
      <c r="K192" s="345">
        <v>1</v>
      </c>
      <c r="L192" s="331">
        <v>20141130</v>
      </c>
      <c r="M192" s="331">
        <v>1</v>
      </c>
      <c r="N192" s="331">
        <v>100</v>
      </c>
      <c r="O192" s="332">
        <v>160000</v>
      </c>
      <c r="P192" s="333"/>
      <c r="Q192" s="331" t="s">
        <v>1919</v>
      </c>
      <c r="R192" s="333"/>
      <c r="S192" s="334" t="s">
        <v>92</v>
      </c>
      <c r="T192" s="335" t="s">
        <v>1502</v>
      </c>
      <c r="U192" s="334"/>
      <c r="V192" s="335"/>
      <c r="W192" s="334">
        <v>9</v>
      </c>
      <c r="X192" s="335"/>
      <c r="Y192" s="334"/>
      <c r="Z192" s="335"/>
      <c r="AA192" s="334"/>
      <c r="AB192" s="335" t="s">
        <v>167</v>
      </c>
      <c r="AC192" s="335" t="s">
        <v>177</v>
      </c>
      <c r="AD192" s="335">
        <v>49700</v>
      </c>
      <c r="AE192" s="335" t="s">
        <v>1989</v>
      </c>
      <c r="AF192" s="335" t="s">
        <v>651</v>
      </c>
      <c r="AG192" s="335" t="s">
        <v>1989</v>
      </c>
      <c r="AH192" s="335">
        <v>113</v>
      </c>
      <c r="AI192" s="334" t="s">
        <v>291</v>
      </c>
      <c r="AJ192" s="335">
        <v>14</v>
      </c>
      <c r="AK192" s="334" t="s">
        <v>92</v>
      </c>
      <c r="AL192" s="335" t="s">
        <v>1309</v>
      </c>
      <c r="AM192" s="334" t="s">
        <v>92</v>
      </c>
      <c r="AN192" s="335" t="s">
        <v>1990</v>
      </c>
      <c r="AO192" s="334" t="s">
        <v>92</v>
      </c>
      <c r="AP192" s="335" t="s">
        <v>1502</v>
      </c>
      <c r="AQ192" s="337" t="s">
        <v>1991</v>
      </c>
    </row>
    <row r="193" spans="1:43" s="340" customFormat="1" ht="12">
      <c r="A193" s="341" t="s">
        <v>1919</v>
      </c>
      <c r="B193" s="330" t="s">
        <v>1868</v>
      </c>
      <c r="C193" s="331">
        <v>19940830</v>
      </c>
      <c r="D193" s="331">
        <v>522</v>
      </c>
      <c r="E193" s="342" t="s">
        <v>65</v>
      </c>
      <c r="F193" s="343" t="s">
        <v>66</v>
      </c>
      <c r="G193" s="331" t="s">
        <v>82</v>
      </c>
      <c r="H193" s="331">
        <v>48</v>
      </c>
      <c r="I193" s="344">
        <v>14</v>
      </c>
      <c r="J193" s="344">
        <v>113</v>
      </c>
      <c r="K193" s="345">
        <v>1</v>
      </c>
      <c r="L193" s="331">
        <v>20141130</v>
      </c>
      <c r="M193" s="331">
        <v>1</v>
      </c>
      <c r="N193" s="331">
        <v>100</v>
      </c>
      <c r="O193" s="332">
        <v>100000</v>
      </c>
      <c r="P193" s="333"/>
      <c r="Q193" s="331" t="s">
        <v>1919</v>
      </c>
      <c r="R193" s="333"/>
      <c r="S193" s="334" t="s">
        <v>92</v>
      </c>
      <c r="T193" s="335" t="s">
        <v>1502</v>
      </c>
      <c r="U193" s="334"/>
      <c r="V193" s="335"/>
      <c r="W193" s="334">
        <v>9</v>
      </c>
      <c r="X193" s="335"/>
      <c r="Y193" s="334"/>
      <c r="Z193" s="335"/>
      <c r="AA193" s="334"/>
      <c r="AB193" s="335" t="s">
        <v>167</v>
      </c>
      <c r="AC193" s="335" t="s">
        <v>177</v>
      </c>
      <c r="AD193" s="335">
        <v>49700</v>
      </c>
      <c r="AE193" s="335" t="s">
        <v>1989</v>
      </c>
      <c r="AF193" s="335" t="s">
        <v>651</v>
      </c>
      <c r="AG193" s="335" t="s">
        <v>1989</v>
      </c>
      <c r="AH193" s="335">
        <v>113</v>
      </c>
      <c r="AI193" s="334" t="s">
        <v>291</v>
      </c>
      <c r="AJ193" s="335">
        <v>14</v>
      </c>
      <c r="AK193" s="334" t="s">
        <v>92</v>
      </c>
      <c r="AL193" s="335" t="s">
        <v>1309</v>
      </c>
      <c r="AM193" s="334" t="s">
        <v>92</v>
      </c>
      <c r="AN193" s="335" t="s">
        <v>1990</v>
      </c>
      <c r="AO193" s="334" t="s">
        <v>92</v>
      </c>
      <c r="AP193" s="335" t="s">
        <v>1502</v>
      </c>
      <c r="AQ193" s="337" t="s">
        <v>1991</v>
      </c>
    </row>
    <row r="194" spans="1:43" s="340" customFormat="1" ht="12">
      <c r="A194" s="341" t="s">
        <v>1069</v>
      </c>
      <c r="B194" s="330" t="s">
        <v>758</v>
      </c>
      <c r="C194" s="331">
        <v>20040403</v>
      </c>
      <c r="D194" s="331">
        <v>522</v>
      </c>
      <c r="E194" s="342" t="s">
        <v>65</v>
      </c>
      <c r="F194" s="343" t="s">
        <v>66</v>
      </c>
      <c r="G194" s="331" t="s">
        <v>82</v>
      </c>
      <c r="H194" s="331">
        <v>48</v>
      </c>
      <c r="I194" s="344" t="s">
        <v>1026</v>
      </c>
      <c r="J194" s="344" t="s">
        <v>1028</v>
      </c>
      <c r="K194" s="345" t="s">
        <v>651</v>
      </c>
      <c r="L194" s="331">
        <v>20141130</v>
      </c>
      <c r="M194" s="331" t="s">
        <v>651</v>
      </c>
      <c r="N194" s="331">
        <v>100</v>
      </c>
      <c r="O194" s="332">
        <v>60000</v>
      </c>
      <c r="P194" s="333"/>
      <c r="Q194" s="331" t="s">
        <v>1069</v>
      </c>
      <c r="R194" s="333"/>
      <c r="S194" s="334" t="s">
        <v>67</v>
      </c>
      <c r="T194" s="335" t="s">
        <v>1083</v>
      </c>
      <c r="U194" s="334"/>
      <c r="V194" s="335"/>
      <c r="W194" s="334">
        <v>49</v>
      </c>
      <c r="X194" s="335"/>
      <c r="Y194" s="334"/>
      <c r="Z194" s="335"/>
      <c r="AA194" s="334"/>
      <c r="AB194" s="335" t="s">
        <v>69</v>
      </c>
      <c r="AC194" s="335" t="s">
        <v>1084</v>
      </c>
      <c r="AD194" s="335">
        <v>41304</v>
      </c>
      <c r="AE194" s="335" t="s">
        <v>1037</v>
      </c>
      <c r="AF194" s="335" t="str">
        <f>+K194</f>
        <v>1</v>
      </c>
      <c r="AG194" s="335" t="s">
        <v>1037</v>
      </c>
      <c r="AH194" s="335" t="str">
        <f>+J194</f>
        <v>66</v>
      </c>
      <c r="AI194" s="334" t="s">
        <v>207</v>
      </c>
      <c r="AJ194" s="335" t="str">
        <f>+I194</f>
        <v>12</v>
      </c>
      <c r="AK194" s="334" t="s">
        <v>92</v>
      </c>
      <c r="AL194" s="335" t="s">
        <v>1288</v>
      </c>
      <c r="AM194" s="334" t="s">
        <v>92</v>
      </c>
      <c r="AN194" s="335" t="s">
        <v>1354</v>
      </c>
      <c r="AO194" s="334" t="s">
        <v>92</v>
      </c>
      <c r="AP194" s="335" t="s">
        <v>183</v>
      </c>
      <c r="AQ194" s="337" t="s">
        <v>1355</v>
      </c>
    </row>
    <row r="195" spans="1:43" s="340" customFormat="1" ht="12">
      <c r="A195" s="341" t="s">
        <v>1920</v>
      </c>
      <c r="B195" s="330" t="s">
        <v>1869</v>
      </c>
      <c r="C195" s="331">
        <v>19970801</v>
      </c>
      <c r="D195" s="331">
        <v>522</v>
      </c>
      <c r="E195" s="342" t="s">
        <v>65</v>
      </c>
      <c r="F195" s="343" t="s">
        <v>66</v>
      </c>
      <c r="G195" s="331" t="s">
        <v>82</v>
      </c>
      <c r="H195" s="331">
        <v>48</v>
      </c>
      <c r="I195" s="344" t="str">
        <f>+AJ195</f>
        <v>24</v>
      </c>
      <c r="J195" s="344">
        <f>+AH195</f>
        <v>28</v>
      </c>
      <c r="K195" s="345" t="str">
        <f>+AF195</f>
        <v>1</v>
      </c>
      <c r="L195" s="331">
        <v>20141130</v>
      </c>
      <c r="M195" s="331" t="s">
        <v>651</v>
      </c>
      <c r="N195" s="331">
        <v>100</v>
      </c>
      <c r="O195" s="332">
        <v>140000</v>
      </c>
      <c r="P195" s="333"/>
      <c r="Q195" s="331" t="str">
        <f>+A195</f>
        <v>CGV970801HT9</v>
      </c>
      <c r="R195" s="333"/>
      <c r="S195" s="334" t="s">
        <v>85</v>
      </c>
      <c r="T195" s="335" t="s">
        <v>113</v>
      </c>
      <c r="U195" s="334"/>
      <c r="V195" s="335"/>
      <c r="W195" s="334">
        <v>2005</v>
      </c>
      <c r="X195" s="335"/>
      <c r="Y195" s="334"/>
      <c r="Z195" s="335" t="s">
        <v>2063</v>
      </c>
      <c r="AA195" s="334"/>
      <c r="AB195" s="335" t="s">
        <v>234</v>
      </c>
      <c r="AC195" s="335" t="s">
        <v>2071</v>
      </c>
      <c r="AD195" s="335">
        <v>78396</v>
      </c>
      <c r="AE195" s="335" t="s">
        <v>1725</v>
      </c>
      <c r="AF195" s="335" t="s">
        <v>651</v>
      </c>
      <c r="AG195" s="335" t="s">
        <v>1725</v>
      </c>
      <c r="AH195" s="335">
        <v>28</v>
      </c>
      <c r="AI195" s="334" t="s">
        <v>1725</v>
      </c>
      <c r="AJ195" s="335" t="s">
        <v>678</v>
      </c>
      <c r="AK195" s="334" t="s">
        <v>236</v>
      </c>
      <c r="AL195" s="335" t="s">
        <v>2080</v>
      </c>
      <c r="AM195" s="334" t="s">
        <v>236</v>
      </c>
      <c r="AN195" s="335" t="s">
        <v>2081</v>
      </c>
      <c r="AO195" s="334" t="s">
        <v>236</v>
      </c>
      <c r="AP195" s="335" t="s">
        <v>2082</v>
      </c>
      <c r="AQ195" s="337" t="s">
        <v>2083</v>
      </c>
    </row>
    <row r="196" spans="1:43" s="340" customFormat="1" ht="12">
      <c r="A196" s="341" t="s">
        <v>1921</v>
      </c>
      <c r="B196" s="330" t="s">
        <v>1870</v>
      </c>
      <c r="C196" s="331">
        <v>19950519</v>
      </c>
      <c r="D196" s="331">
        <v>522</v>
      </c>
      <c r="E196" s="342" t="s">
        <v>65</v>
      </c>
      <c r="F196" s="343" t="s">
        <v>66</v>
      </c>
      <c r="G196" s="331" t="s">
        <v>82</v>
      </c>
      <c r="H196" s="331">
        <v>48</v>
      </c>
      <c r="I196" s="344" t="str">
        <f>+AJ196</f>
        <v>9</v>
      </c>
      <c r="J196" s="344" t="str">
        <f>+AH196</f>
        <v>15</v>
      </c>
      <c r="K196" s="345" t="str">
        <f>+AF196</f>
        <v>1</v>
      </c>
      <c r="L196" s="331">
        <v>20141130</v>
      </c>
      <c r="M196" s="331" t="s">
        <v>651</v>
      </c>
      <c r="N196" s="331">
        <v>100</v>
      </c>
      <c r="O196" s="332">
        <v>100000</v>
      </c>
      <c r="P196" s="333"/>
      <c r="Q196" s="331" t="str">
        <f>+A196</f>
        <v>CAT9505192V1</v>
      </c>
      <c r="R196" s="333"/>
      <c r="S196" s="334" t="s">
        <v>236</v>
      </c>
      <c r="T196" s="335" t="s">
        <v>2064</v>
      </c>
      <c r="U196" s="334"/>
      <c r="V196" s="335"/>
      <c r="W196" s="334">
        <v>140</v>
      </c>
      <c r="X196" s="335"/>
      <c r="Y196" s="334"/>
      <c r="Z196" s="335"/>
      <c r="AA196" s="334"/>
      <c r="AB196" s="335" t="s">
        <v>234</v>
      </c>
      <c r="AC196" s="335" t="s">
        <v>2072</v>
      </c>
      <c r="AD196" s="335">
        <v>64700</v>
      </c>
      <c r="AE196" s="335" t="s">
        <v>2065</v>
      </c>
      <c r="AF196" s="335" t="s">
        <v>651</v>
      </c>
      <c r="AG196" s="335" t="s">
        <v>2066</v>
      </c>
      <c r="AH196" s="335" t="s">
        <v>404</v>
      </c>
      <c r="AI196" s="334" t="s">
        <v>2066</v>
      </c>
      <c r="AJ196" s="335" t="s">
        <v>654</v>
      </c>
      <c r="AK196" s="334" t="s">
        <v>92</v>
      </c>
      <c r="AL196" s="335" t="s">
        <v>2111</v>
      </c>
      <c r="AM196" s="334" t="s">
        <v>92</v>
      </c>
      <c r="AN196" s="335" t="s">
        <v>2112</v>
      </c>
      <c r="AO196" s="334" t="s">
        <v>92</v>
      </c>
      <c r="AP196" s="335" t="s">
        <v>2113</v>
      </c>
      <c r="AQ196" s="337" t="s">
        <v>2114</v>
      </c>
    </row>
    <row r="197" spans="1:43" s="340" customFormat="1" ht="12">
      <c r="A197" s="341" t="s">
        <v>1116</v>
      </c>
      <c r="B197" s="330" t="s">
        <v>1871</v>
      </c>
      <c r="C197" s="331">
        <v>19830315</v>
      </c>
      <c r="D197" s="331">
        <v>522</v>
      </c>
      <c r="E197" s="342" t="s">
        <v>65</v>
      </c>
      <c r="F197" s="343" t="s">
        <v>66</v>
      </c>
      <c r="G197" s="331" t="s">
        <v>82</v>
      </c>
      <c r="H197" s="331">
        <v>48</v>
      </c>
      <c r="I197" s="344">
        <v>14</v>
      </c>
      <c r="J197" s="344" t="s">
        <v>1106</v>
      </c>
      <c r="K197" s="345" t="s">
        <v>651</v>
      </c>
      <c r="L197" s="331">
        <v>20141130</v>
      </c>
      <c r="M197" s="331" t="s">
        <v>651</v>
      </c>
      <c r="N197" s="331">
        <v>100</v>
      </c>
      <c r="O197" s="332">
        <v>100000</v>
      </c>
      <c r="P197" s="333"/>
      <c r="Q197" s="331" t="str">
        <f>+A197</f>
        <v>CPF830315D8A</v>
      </c>
      <c r="R197" s="333"/>
      <c r="S197" s="334" t="s">
        <v>67</v>
      </c>
      <c r="T197" s="335" t="s">
        <v>1136</v>
      </c>
      <c r="U197" s="334"/>
      <c r="V197" s="335"/>
      <c r="W197" s="334">
        <v>262</v>
      </c>
      <c r="X197" s="335"/>
      <c r="Y197" s="334"/>
      <c r="Z197" s="335"/>
      <c r="AA197" s="334"/>
      <c r="AB197" s="335" t="s">
        <v>69</v>
      </c>
      <c r="AC197" s="335" t="s">
        <v>89</v>
      </c>
      <c r="AD197" s="335">
        <v>46500</v>
      </c>
      <c r="AE197" s="335" t="str">
        <f>+AG197</f>
        <v>Etzatlan</v>
      </c>
      <c r="AF197" s="335" t="str">
        <f>+K197</f>
        <v>1</v>
      </c>
      <c r="AG197" s="335" t="s">
        <v>1165</v>
      </c>
      <c r="AH197" s="335" t="str">
        <f>+J197</f>
        <v>36</v>
      </c>
      <c r="AI197" s="334" t="s">
        <v>376</v>
      </c>
      <c r="AJ197" s="335">
        <f>+I197</f>
        <v>14</v>
      </c>
      <c r="AK197" s="334" t="s">
        <v>67</v>
      </c>
      <c r="AL197" s="335" t="s">
        <v>1460</v>
      </c>
      <c r="AM197" s="334" t="s">
        <v>67</v>
      </c>
      <c r="AN197" s="335" t="s">
        <v>414</v>
      </c>
      <c r="AO197" s="334" t="s">
        <v>67</v>
      </c>
      <c r="AP197" s="335" t="s">
        <v>1089</v>
      </c>
      <c r="AQ197" s="337" t="s">
        <v>1461</v>
      </c>
    </row>
    <row r="198" spans="1:43" s="340" customFormat="1" ht="12">
      <c r="A198" s="341" t="s">
        <v>2147</v>
      </c>
      <c r="B198" s="330" t="s">
        <v>1872</v>
      </c>
      <c r="C198" s="331">
        <v>19960201</v>
      </c>
      <c r="D198" s="331">
        <v>522</v>
      </c>
      <c r="E198" s="342" t="s">
        <v>65</v>
      </c>
      <c r="F198" s="343" t="s">
        <v>66</v>
      </c>
      <c r="G198" s="331" t="s">
        <v>82</v>
      </c>
      <c r="H198" s="331">
        <v>48</v>
      </c>
      <c r="I198" s="344">
        <v>14</v>
      </c>
      <c r="J198" s="344" t="s">
        <v>653</v>
      </c>
      <c r="K198" s="345" t="s">
        <v>651</v>
      </c>
      <c r="L198" s="331">
        <v>20141130</v>
      </c>
      <c r="M198" s="331" t="s">
        <v>651</v>
      </c>
      <c r="N198" s="331">
        <v>100</v>
      </c>
      <c r="O198" s="332">
        <v>60000</v>
      </c>
      <c r="P198" s="333"/>
      <c r="Q198" s="331" t="str">
        <f>+A198</f>
        <v>CPD9602015W9</v>
      </c>
      <c r="R198" s="333"/>
      <c r="S198" s="334" t="s">
        <v>236</v>
      </c>
      <c r="T198" s="335" t="s">
        <v>1593</v>
      </c>
      <c r="U198" s="334"/>
      <c r="V198" s="335"/>
      <c r="W198" s="334">
        <v>77</v>
      </c>
      <c r="X198" s="335"/>
      <c r="Y198" s="334"/>
      <c r="Z198" s="335"/>
      <c r="AA198" s="334"/>
      <c r="AB198" s="335" t="s">
        <v>234</v>
      </c>
      <c r="AC198" s="335" t="s">
        <v>177</v>
      </c>
      <c r="AD198" s="335">
        <v>37800</v>
      </c>
      <c r="AE198" s="335" t="s">
        <v>2119</v>
      </c>
      <c r="AF198" s="335" t="s">
        <v>651</v>
      </c>
      <c r="AG198" s="335" t="s">
        <v>2048</v>
      </c>
      <c r="AH198" s="335" t="s">
        <v>650</v>
      </c>
      <c r="AI198" s="334" t="s">
        <v>1593</v>
      </c>
      <c r="AJ198" s="335" t="s">
        <v>653</v>
      </c>
      <c r="AK198" s="334" t="s">
        <v>92</v>
      </c>
      <c r="AL198" s="335" t="s">
        <v>104</v>
      </c>
      <c r="AM198" s="334" t="s">
        <v>92</v>
      </c>
      <c r="AN198" s="335" t="s">
        <v>2086</v>
      </c>
      <c r="AO198" s="334" t="s">
        <v>92</v>
      </c>
      <c r="AP198" s="335" t="s">
        <v>1491</v>
      </c>
      <c r="AQ198" s="337" t="s">
        <v>2087</v>
      </c>
    </row>
    <row r="199" spans="1:43" s="340" customFormat="1" ht="12">
      <c r="A199" s="341" t="s">
        <v>1922</v>
      </c>
      <c r="B199" s="330" t="s">
        <v>1873</v>
      </c>
      <c r="C199" s="331">
        <v>19850108</v>
      </c>
      <c r="D199" s="331">
        <v>522</v>
      </c>
      <c r="E199" s="342" t="s">
        <v>65</v>
      </c>
      <c r="F199" s="343" t="s">
        <v>66</v>
      </c>
      <c r="G199" s="331" t="s">
        <v>82</v>
      </c>
      <c r="H199" s="331">
        <v>48</v>
      </c>
      <c r="I199" s="344" t="str">
        <f>+AJ199</f>
        <v>14</v>
      </c>
      <c r="J199" s="344" t="str">
        <f>+AH199</f>
        <v>120</v>
      </c>
      <c r="K199" s="345" t="str">
        <f>+AF199</f>
        <v>1</v>
      </c>
      <c r="L199" s="331">
        <v>20141130</v>
      </c>
      <c r="M199" s="331" t="s">
        <v>651</v>
      </c>
      <c r="N199" s="331">
        <v>100</v>
      </c>
      <c r="O199" s="332">
        <v>60000</v>
      </c>
      <c r="P199" s="333"/>
      <c r="Q199" s="331" t="str">
        <f>+A199</f>
        <v>APC850108LP4</v>
      </c>
      <c r="R199" s="333"/>
      <c r="S199" s="334" t="s">
        <v>236</v>
      </c>
      <c r="T199" s="335" t="s">
        <v>2068</v>
      </c>
      <c r="U199" s="334"/>
      <c r="V199" s="335"/>
      <c r="W199" s="334">
        <v>2605</v>
      </c>
      <c r="X199" s="335"/>
      <c r="Y199" s="334"/>
      <c r="Z199" s="335"/>
      <c r="AA199" s="334"/>
      <c r="AB199" s="335" t="s">
        <v>234</v>
      </c>
      <c r="AC199" s="335" t="s">
        <v>2073</v>
      </c>
      <c r="AD199" s="335">
        <v>45190</v>
      </c>
      <c r="AE199" s="335" t="s">
        <v>2047</v>
      </c>
      <c r="AF199" s="335" t="s">
        <v>651</v>
      </c>
      <c r="AG199" s="335" t="s">
        <v>2047</v>
      </c>
      <c r="AH199" s="335" t="s">
        <v>664</v>
      </c>
      <c r="AI199" s="334" t="s">
        <v>291</v>
      </c>
      <c r="AJ199" s="335" t="s">
        <v>650</v>
      </c>
      <c r="AK199" s="334" t="s">
        <v>92</v>
      </c>
      <c r="AL199" s="335" t="s">
        <v>1702</v>
      </c>
      <c r="AM199" s="334" t="s">
        <v>92</v>
      </c>
      <c r="AN199" s="335" t="s">
        <v>168</v>
      </c>
      <c r="AO199" s="334"/>
      <c r="AP199" s="335"/>
      <c r="AQ199" s="337" t="s">
        <v>2095</v>
      </c>
    </row>
    <row r="200" spans="1:43" s="340" customFormat="1" ht="12">
      <c r="A200" s="341" t="s">
        <v>1122</v>
      </c>
      <c r="B200" s="330" t="s">
        <v>1856</v>
      </c>
      <c r="C200" s="331">
        <v>19960925</v>
      </c>
      <c r="D200" s="331">
        <v>522</v>
      </c>
      <c r="E200" s="342" t="s">
        <v>65</v>
      </c>
      <c r="F200" s="343" t="s">
        <v>66</v>
      </c>
      <c r="G200" s="331" t="s">
        <v>82</v>
      </c>
      <c r="H200" s="331">
        <v>48</v>
      </c>
      <c r="I200" s="344" t="s">
        <v>650</v>
      </c>
      <c r="J200" s="344" t="s">
        <v>669</v>
      </c>
      <c r="K200" s="345" t="s">
        <v>651</v>
      </c>
      <c r="L200" s="331">
        <v>20141130</v>
      </c>
      <c r="M200" s="331" t="s">
        <v>651</v>
      </c>
      <c r="N200" s="331">
        <v>100</v>
      </c>
      <c r="O200" s="332">
        <v>100000</v>
      </c>
      <c r="P200" s="333"/>
      <c r="Q200" s="331" t="s">
        <v>1122</v>
      </c>
      <c r="R200" s="333"/>
      <c r="S200" s="334" t="s">
        <v>67</v>
      </c>
      <c r="T200" s="335" t="s">
        <v>1198</v>
      </c>
      <c r="U200" s="334"/>
      <c r="V200" s="335"/>
      <c r="W200" s="334">
        <v>105</v>
      </c>
      <c r="X200" s="335"/>
      <c r="Y200" s="334"/>
      <c r="Z200" s="335"/>
      <c r="AA200" s="334"/>
      <c r="AB200" s="335" t="s">
        <v>69</v>
      </c>
      <c r="AC200" s="335" t="s">
        <v>89</v>
      </c>
      <c r="AD200" s="335">
        <v>46730</v>
      </c>
      <c r="AE200" s="335" t="str">
        <f>+AG200</f>
        <v>Ahualulco de Mercado </v>
      </c>
      <c r="AF200" s="335" t="str">
        <f>+K200</f>
        <v>1</v>
      </c>
      <c r="AG200" s="335" t="s">
        <v>1171</v>
      </c>
      <c r="AH200" s="335" t="str">
        <f>+J200</f>
        <v>3</v>
      </c>
      <c r="AI200" s="334" t="s">
        <v>376</v>
      </c>
      <c r="AJ200" s="335" t="str">
        <f>+I200</f>
        <v>14</v>
      </c>
      <c r="AK200" s="334" t="s">
        <v>67</v>
      </c>
      <c r="AL200" s="335" t="s">
        <v>1341</v>
      </c>
      <c r="AM200" s="334" t="s">
        <v>67</v>
      </c>
      <c r="AN200" s="335" t="s">
        <v>409</v>
      </c>
      <c r="AO200" s="334" t="s">
        <v>67</v>
      </c>
      <c r="AP200" s="335" t="s">
        <v>1089</v>
      </c>
      <c r="AQ200" s="337" t="s">
        <v>1342</v>
      </c>
    </row>
    <row r="201" spans="1:43" s="340" customFormat="1" ht="12">
      <c r="A201" s="341" t="s">
        <v>1923</v>
      </c>
      <c r="B201" s="330" t="s">
        <v>1874</v>
      </c>
      <c r="C201" s="331">
        <v>19990610</v>
      </c>
      <c r="D201" s="331">
        <v>522</v>
      </c>
      <c r="E201" s="342" t="s">
        <v>65</v>
      </c>
      <c r="F201" s="343" t="s">
        <v>66</v>
      </c>
      <c r="G201" s="331" t="s">
        <v>82</v>
      </c>
      <c r="H201" s="331">
        <v>48</v>
      </c>
      <c r="I201" s="344">
        <v>14</v>
      </c>
      <c r="J201" s="344">
        <v>102</v>
      </c>
      <c r="K201" s="345">
        <v>1</v>
      </c>
      <c r="L201" s="331">
        <v>20141130</v>
      </c>
      <c r="M201" s="331" t="s">
        <v>651</v>
      </c>
      <c r="N201" s="331">
        <v>100</v>
      </c>
      <c r="O201" s="332">
        <v>60000</v>
      </c>
      <c r="P201" s="333"/>
      <c r="Q201" s="331" t="s">
        <v>1923</v>
      </c>
      <c r="R201" s="333"/>
      <c r="S201" s="334" t="s">
        <v>85</v>
      </c>
      <c r="T201" s="335" t="s">
        <v>1992</v>
      </c>
      <c r="U201" s="334"/>
      <c r="V201" s="335"/>
      <c r="W201" s="334">
        <v>5</v>
      </c>
      <c r="X201" s="335"/>
      <c r="Y201" s="334" t="s">
        <v>252</v>
      </c>
      <c r="Z201" s="335"/>
      <c r="AA201" s="334"/>
      <c r="AB201" s="335" t="s">
        <v>100</v>
      </c>
      <c r="AC201" s="335" t="s">
        <v>89</v>
      </c>
      <c r="AD201" s="335">
        <v>44750</v>
      </c>
      <c r="AE201" s="335" t="s">
        <v>1993</v>
      </c>
      <c r="AF201" s="335">
        <f>+K201</f>
        <v>1</v>
      </c>
      <c r="AG201" s="335" t="str">
        <f>+AE201</f>
        <v>TONAYA</v>
      </c>
      <c r="AH201" s="335">
        <f>+J201</f>
        <v>102</v>
      </c>
      <c r="AI201" s="334" t="s">
        <v>376</v>
      </c>
      <c r="AJ201" s="335">
        <f>+I201</f>
        <v>14</v>
      </c>
      <c r="AK201" s="334" t="s">
        <v>67</v>
      </c>
      <c r="AL201" s="335" t="s">
        <v>1612</v>
      </c>
      <c r="AM201" s="334" t="s">
        <v>67</v>
      </c>
      <c r="AN201" s="335" t="s">
        <v>1211</v>
      </c>
      <c r="AO201" s="334" t="s">
        <v>67</v>
      </c>
      <c r="AP201" s="335" t="s">
        <v>1089</v>
      </c>
      <c r="AQ201" s="337" t="s">
        <v>1994</v>
      </c>
    </row>
    <row r="202" spans="1:43" s="340" customFormat="1" ht="12">
      <c r="A202" s="341" t="s">
        <v>2124</v>
      </c>
      <c r="B202" s="330" t="s">
        <v>1875</v>
      </c>
      <c r="C202" s="331">
        <v>20100617</v>
      </c>
      <c r="D202" s="331">
        <v>522</v>
      </c>
      <c r="E202" s="342" t="s">
        <v>65</v>
      </c>
      <c r="F202" s="343" t="s">
        <v>66</v>
      </c>
      <c r="G202" s="331" t="s">
        <v>82</v>
      </c>
      <c r="H202" s="331">
        <v>48</v>
      </c>
      <c r="I202" s="344" t="str">
        <f>+AJ202</f>
        <v>20</v>
      </c>
      <c r="J202" s="344" t="str">
        <f>+AH202</f>
        <v>67</v>
      </c>
      <c r="K202" s="345" t="str">
        <f>+AF202</f>
        <v>1</v>
      </c>
      <c r="L202" s="331">
        <v>20141130</v>
      </c>
      <c r="M202" s="331" t="s">
        <v>651</v>
      </c>
      <c r="N202" s="331">
        <v>100</v>
      </c>
      <c r="O202" s="332">
        <v>20000</v>
      </c>
      <c r="P202" s="333"/>
      <c r="Q202" s="331" t="str">
        <f aca="true" t="shared" si="3" ref="Q202:Q207">+A202</f>
        <v>PTA100617HM1</v>
      </c>
      <c r="R202" s="333"/>
      <c r="S202" s="334" t="s">
        <v>92</v>
      </c>
      <c r="T202" s="335" t="s">
        <v>2125</v>
      </c>
      <c r="U202" s="334"/>
      <c r="V202" s="335"/>
      <c r="W202" s="334">
        <v>310</v>
      </c>
      <c r="X202" s="335"/>
      <c r="Y202" s="334"/>
      <c r="Z202" s="335"/>
      <c r="AA202" s="334" t="s">
        <v>252</v>
      </c>
      <c r="AB202" s="335" t="s">
        <v>234</v>
      </c>
      <c r="AC202" s="335" t="s">
        <v>177</v>
      </c>
      <c r="AD202" s="335">
        <v>68000</v>
      </c>
      <c r="AE202" s="335" t="s">
        <v>220</v>
      </c>
      <c r="AF202" s="335" t="s">
        <v>651</v>
      </c>
      <c r="AG202" s="335" t="s">
        <v>220</v>
      </c>
      <c r="AH202" s="335" t="s">
        <v>674</v>
      </c>
      <c r="AI202" s="334" t="s">
        <v>214</v>
      </c>
      <c r="AJ202" s="335" t="s">
        <v>120</v>
      </c>
      <c r="AK202" s="334" t="s">
        <v>92</v>
      </c>
      <c r="AL202" s="335" t="s">
        <v>2126</v>
      </c>
      <c r="AM202" s="334" t="s">
        <v>92</v>
      </c>
      <c r="AN202" s="335" t="s">
        <v>2067</v>
      </c>
      <c r="AO202" s="334" t="s">
        <v>92</v>
      </c>
      <c r="AP202" s="335" t="s">
        <v>2127</v>
      </c>
      <c r="AQ202" s="337" t="s">
        <v>2128</v>
      </c>
    </row>
    <row r="203" spans="1:43" s="340" customFormat="1" ht="12">
      <c r="A203" s="341" t="s">
        <v>1603</v>
      </c>
      <c r="B203" s="330" t="s">
        <v>1604</v>
      </c>
      <c r="C203" s="331">
        <v>19940311</v>
      </c>
      <c r="D203" s="331">
        <v>522</v>
      </c>
      <c r="E203" s="342" t="s">
        <v>65</v>
      </c>
      <c r="F203" s="343" t="s">
        <v>66</v>
      </c>
      <c r="G203" s="331" t="s">
        <v>82</v>
      </c>
      <c r="H203" s="331">
        <v>48</v>
      </c>
      <c r="I203" s="344">
        <v>10</v>
      </c>
      <c r="J203" s="344">
        <v>32</v>
      </c>
      <c r="K203" s="345">
        <v>1</v>
      </c>
      <c r="L203" s="331">
        <v>20141130</v>
      </c>
      <c r="M203" s="331">
        <v>1</v>
      </c>
      <c r="N203" s="331">
        <v>100</v>
      </c>
      <c r="O203" s="332">
        <v>158000</v>
      </c>
      <c r="P203" s="333"/>
      <c r="Q203" s="331" t="str">
        <f t="shared" si="3"/>
        <v>CSS940311A47</v>
      </c>
      <c r="R203" s="333"/>
      <c r="S203" s="334" t="s">
        <v>67</v>
      </c>
      <c r="T203" s="335" t="s">
        <v>414</v>
      </c>
      <c r="U203" s="334"/>
      <c r="V203" s="335"/>
      <c r="W203" s="334">
        <v>79</v>
      </c>
      <c r="X203" s="335"/>
      <c r="Y203" s="334"/>
      <c r="Z203" s="335"/>
      <c r="AA203" s="334"/>
      <c r="AB203" s="335" t="s">
        <v>100</v>
      </c>
      <c r="AC203" s="335" t="s">
        <v>89</v>
      </c>
      <c r="AD203" s="335">
        <v>34630</v>
      </c>
      <c r="AE203" s="335" t="s">
        <v>1605</v>
      </c>
      <c r="AF203" s="335">
        <f>+K203</f>
        <v>1</v>
      </c>
      <c r="AG203" s="335" t="str">
        <f>+AE203</f>
        <v>SANTIAGO PAPAQUIARO</v>
      </c>
      <c r="AH203" s="335">
        <f>+J203</f>
        <v>32</v>
      </c>
      <c r="AI203" s="334" t="s">
        <v>104</v>
      </c>
      <c r="AJ203" s="335">
        <f>+I203</f>
        <v>10</v>
      </c>
      <c r="AK203" s="334" t="s">
        <v>67</v>
      </c>
      <c r="AL203" s="335" t="s">
        <v>1211</v>
      </c>
      <c r="AM203" s="334" t="s">
        <v>67</v>
      </c>
      <c r="AN203" s="335" t="s">
        <v>1209</v>
      </c>
      <c r="AO203" s="334" t="s">
        <v>67</v>
      </c>
      <c r="AP203" s="335" t="s">
        <v>735</v>
      </c>
      <c r="AQ203" s="337" t="s">
        <v>1606</v>
      </c>
    </row>
    <row r="204" spans="1:43" s="340" customFormat="1" ht="12">
      <c r="A204" s="341" t="s">
        <v>1603</v>
      </c>
      <c r="B204" s="330" t="s">
        <v>1604</v>
      </c>
      <c r="C204" s="331">
        <v>19940311</v>
      </c>
      <c r="D204" s="331">
        <v>522</v>
      </c>
      <c r="E204" s="342" t="s">
        <v>65</v>
      </c>
      <c r="F204" s="343" t="s">
        <v>66</v>
      </c>
      <c r="G204" s="331" t="s">
        <v>82</v>
      </c>
      <c r="H204" s="331">
        <v>48</v>
      </c>
      <c r="I204" s="344">
        <v>10</v>
      </c>
      <c r="J204" s="344">
        <v>32</v>
      </c>
      <c r="K204" s="345">
        <v>1</v>
      </c>
      <c r="L204" s="331">
        <v>20141130</v>
      </c>
      <c r="M204" s="331">
        <v>1</v>
      </c>
      <c r="N204" s="331">
        <v>100</v>
      </c>
      <c r="O204" s="332">
        <v>100000</v>
      </c>
      <c r="P204" s="333"/>
      <c r="Q204" s="331" t="str">
        <f t="shared" si="3"/>
        <v>CSS940311A47</v>
      </c>
      <c r="R204" s="333"/>
      <c r="S204" s="334" t="s">
        <v>67</v>
      </c>
      <c r="T204" s="335" t="s">
        <v>414</v>
      </c>
      <c r="U204" s="334"/>
      <c r="V204" s="335"/>
      <c r="W204" s="334">
        <v>79</v>
      </c>
      <c r="X204" s="335"/>
      <c r="Y204" s="334"/>
      <c r="Z204" s="335"/>
      <c r="AA204" s="334"/>
      <c r="AB204" s="335" t="s">
        <v>100</v>
      </c>
      <c r="AC204" s="335" t="s">
        <v>89</v>
      </c>
      <c r="AD204" s="335">
        <v>34630</v>
      </c>
      <c r="AE204" s="335" t="s">
        <v>1605</v>
      </c>
      <c r="AF204" s="335">
        <f>+K204</f>
        <v>1</v>
      </c>
      <c r="AG204" s="335" t="str">
        <f>+AE204</f>
        <v>SANTIAGO PAPAQUIARO</v>
      </c>
      <c r="AH204" s="335">
        <f>+J204</f>
        <v>32</v>
      </c>
      <c r="AI204" s="334" t="s">
        <v>104</v>
      </c>
      <c r="AJ204" s="335">
        <f>+I204</f>
        <v>10</v>
      </c>
      <c r="AK204" s="334" t="s">
        <v>67</v>
      </c>
      <c r="AL204" s="335" t="s">
        <v>1211</v>
      </c>
      <c r="AM204" s="334" t="s">
        <v>67</v>
      </c>
      <c r="AN204" s="335" t="s">
        <v>1209</v>
      </c>
      <c r="AO204" s="334" t="s">
        <v>67</v>
      </c>
      <c r="AP204" s="335" t="s">
        <v>735</v>
      </c>
      <c r="AQ204" s="337" t="s">
        <v>1606</v>
      </c>
    </row>
    <row r="205" spans="1:43" s="340" customFormat="1" ht="12">
      <c r="A205" s="341" t="s">
        <v>1116</v>
      </c>
      <c r="B205" s="330" t="s">
        <v>1871</v>
      </c>
      <c r="C205" s="331">
        <v>19830315</v>
      </c>
      <c r="D205" s="331">
        <v>522</v>
      </c>
      <c r="E205" s="342" t="s">
        <v>65</v>
      </c>
      <c r="F205" s="343" t="s">
        <v>66</v>
      </c>
      <c r="G205" s="331" t="s">
        <v>82</v>
      </c>
      <c r="H205" s="331">
        <v>48</v>
      </c>
      <c r="I205" s="344">
        <v>14</v>
      </c>
      <c r="J205" s="344" t="s">
        <v>1106</v>
      </c>
      <c r="K205" s="345" t="s">
        <v>651</v>
      </c>
      <c r="L205" s="331">
        <v>20141130</v>
      </c>
      <c r="M205" s="331">
        <v>1</v>
      </c>
      <c r="N205" s="331">
        <v>100</v>
      </c>
      <c r="O205" s="332">
        <v>160000</v>
      </c>
      <c r="P205" s="333"/>
      <c r="Q205" s="331" t="str">
        <f t="shared" si="3"/>
        <v>CPF830315D8A</v>
      </c>
      <c r="R205" s="333"/>
      <c r="S205" s="334" t="s">
        <v>67</v>
      </c>
      <c r="T205" s="335" t="s">
        <v>1136</v>
      </c>
      <c r="U205" s="334"/>
      <c r="V205" s="335"/>
      <c r="W205" s="334">
        <v>262</v>
      </c>
      <c r="X205" s="335"/>
      <c r="Y205" s="334"/>
      <c r="Z205" s="335"/>
      <c r="AA205" s="334"/>
      <c r="AB205" s="335" t="s">
        <v>69</v>
      </c>
      <c r="AC205" s="335" t="s">
        <v>89</v>
      </c>
      <c r="AD205" s="335">
        <v>46500</v>
      </c>
      <c r="AE205" s="335" t="str">
        <f>+AG205</f>
        <v>Etzatlan</v>
      </c>
      <c r="AF205" s="335" t="str">
        <f>+K205</f>
        <v>1</v>
      </c>
      <c r="AG205" s="335" t="s">
        <v>1165</v>
      </c>
      <c r="AH205" s="335" t="str">
        <f>+J205</f>
        <v>36</v>
      </c>
      <c r="AI205" s="334" t="s">
        <v>376</v>
      </c>
      <c r="AJ205" s="335">
        <f>+I205</f>
        <v>14</v>
      </c>
      <c r="AK205" s="334" t="s">
        <v>67</v>
      </c>
      <c r="AL205" s="335" t="s">
        <v>1460</v>
      </c>
      <c r="AM205" s="334" t="s">
        <v>67</v>
      </c>
      <c r="AN205" s="335" t="s">
        <v>414</v>
      </c>
      <c r="AO205" s="334" t="s">
        <v>67</v>
      </c>
      <c r="AP205" s="335" t="s">
        <v>1089</v>
      </c>
      <c r="AQ205" s="337" t="s">
        <v>1461</v>
      </c>
    </row>
    <row r="206" spans="1:43" s="340" customFormat="1" ht="12">
      <c r="A206" s="341" t="s">
        <v>2124</v>
      </c>
      <c r="B206" s="330" t="s">
        <v>1875</v>
      </c>
      <c r="C206" s="331">
        <v>20100617</v>
      </c>
      <c r="D206" s="331">
        <v>522</v>
      </c>
      <c r="E206" s="342" t="s">
        <v>65</v>
      </c>
      <c r="F206" s="343" t="s">
        <v>66</v>
      </c>
      <c r="G206" s="331" t="s">
        <v>82</v>
      </c>
      <c r="H206" s="331">
        <v>48</v>
      </c>
      <c r="I206" s="344" t="str">
        <f>+AJ206</f>
        <v>20</v>
      </c>
      <c r="J206" s="344" t="str">
        <f>+AH206</f>
        <v>67</v>
      </c>
      <c r="K206" s="345" t="str">
        <f>+AF206</f>
        <v>1</v>
      </c>
      <c r="L206" s="331">
        <v>20141130</v>
      </c>
      <c r="M206" s="331">
        <v>1</v>
      </c>
      <c r="N206" s="331"/>
      <c r="O206" s="332">
        <v>40000</v>
      </c>
      <c r="P206" s="333"/>
      <c r="Q206" s="331" t="str">
        <f t="shared" si="3"/>
        <v>PTA100617HM1</v>
      </c>
      <c r="R206" s="333"/>
      <c r="S206" s="334" t="s">
        <v>92</v>
      </c>
      <c r="T206" s="335" t="s">
        <v>2125</v>
      </c>
      <c r="U206" s="334"/>
      <c r="V206" s="335"/>
      <c r="W206" s="334">
        <v>310</v>
      </c>
      <c r="X206" s="335"/>
      <c r="Y206" s="334"/>
      <c r="Z206" s="335"/>
      <c r="AA206" s="334" t="s">
        <v>252</v>
      </c>
      <c r="AB206" s="335" t="s">
        <v>234</v>
      </c>
      <c r="AC206" s="335" t="s">
        <v>177</v>
      </c>
      <c r="AD206" s="335">
        <v>68000</v>
      </c>
      <c r="AE206" s="335" t="s">
        <v>220</v>
      </c>
      <c r="AF206" s="335" t="s">
        <v>651</v>
      </c>
      <c r="AG206" s="335" t="s">
        <v>220</v>
      </c>
      <c r="AH206" s="335" t="s">
        <v>674</v>
      </c>
      <c r="AI206" s="334" t="s">
        <v>214</v>
      </c>
      <c r="AJ206" s="335" t="s">
        <v>120</v>
      </c>
      <c r="AK206" s="334" t="s">
        <v>92</v>
      </c>
      <c r="AL206" s="335" t="s">
        <v>2126</v>
      </c>
      <c r="AM206" s="334" t="s">
        <v>92</v>
      </c>
      <c r="AN206" s="335" t="s">
        <v>2067</v>
      </c>
      <c r="AO206" s="334" t="s">
        <v>92</v>
      </c>
      <c r="AP206" s="335" t="s">
        <v>2127</v>
      </c>
      <c r="AQ206" s="337" t="s">
        <v>2128</v>
      </c>
    </row>
    <row r="207" spans="1:43" s="340" customFormat="1" ht="12">
      <c r="A207" s="341" t="s">
        <v>1924</v>
      </c>
      <c r="B207" s="330" t="s">
        <v>1876</v>
      </c>
      <c r="C207" s="331">
        <v>20010515</v>
      </c>
      <c r="D207" s="331">
        <v>522</v>
      </c>
      <c r="E207" s="342" t="s">
        <v>65</v>
      </c>
      <c r="F207" s="343" t="s">
        <v>66</v>
      </c>
      <c r="G207" s="331" t="s">
        <v>82</v>
      </c>
      <c r="H207" s="331">
        <v>48</v>
      </c>
      <c r="I207" s="344">
        <v>18</v>
      </c>
      <c r="J207" s="344">
        <v>11</v>
      </c>
      <c r="K207" s="345">
        <v>1</v>
      </c>
      <c r="L207" s="331">
        <v>20141130</v>
      </c>
      <c r="M207" s="331">
        <v>1</v>
      </c>
      <c r="N207" s="331">
        <v>100</v>
      </c>
      <c r="O207" s="332">
        <v>70000</v>
      </c>
      <c r="P207" s="333"/>
      <c r="Q207" s="331" t="str">
        <f t="shared" si="3"/>
        <v>CVI950209V67</v>
      </c>
      <c r="R207" s="333"/>
      <c r="S207" s="334" t="s">
        <v>92</v>
      </c>
      <c r="T207" s="335" t="s">
        <v>1323</v>
      </c>
      <c r="U207" s="334"/>
      <c r="V207" s="335"/>
      <c r="W207" s="334">
        <v>411</v>
      </c>
      <c r="X207" s="335"/>
      <c r="Y207" s="334"/>
      <c r="Z207" s="335"/>
      <c r="AA207" s="334"/>
      <c r="AB207" s="335" t="s">
        <v>234</v>
      </c>
      <c r="AC207" s="335" t="s">
        <v>177</v>
      </c>
      <c r="AD207" s="335">
        <v>63600</v>
      </c>
      <c r="AE207" s="335" t="s">
        <v>2016</v>
      </c>
      <c r="AF207" s="335">
        <v>1</v>
      </c>
      <c r="AG207" s="335" t="s">
        <v>2016</v>
      </c>
      <c r="AH207" s="335">
        <v>11</v>
      </c>
      <c r="AI207" s="334" t="s">
        <v>2000</v>
      </c>
      <c r="AJ207" s="335">
        <v>18</v>
      </c>
      <c r="AK207" s="334" t="s">
        <v>92</v>
      </c>
      <c r="AL207" s="335" t="s">
        <v>1159</v>
      </c>
      <c r="AM207" s="334" t="s">
        <v>92</v>
      </c>
      <c r="AN207" s="335" t="s">
        <v>2017</v>
      </c>
      <c r="AO207" s="334" t="s">
        <v>92</v>
      </c>
      <c r="AP207" s="335" t="s">
        <v>113</v>
      </c>
      <c r="AQ207" s="337" t="s">
        <v>2018</v>
      </c>
    </row>
    <row r="208" spans="1:43" s="340" customFormat="1" ht="12">
      <c r="A208" s="341" t="s">
        <v>1659</v>
      </c>
      <c r="B208" s="330" t="s">
        <v>1580</v>
      </c>
      <c r="C208" s="331">
        <v>19940381</v>
      </c>
      <c r="D208" s="331">
        <v>522</v>
      </c>
      <c r="E208" s="342" t="s">
        <v>65</v>
      </c>
      <c r="F208" s="343" t="s">
        <v>66</v>
      </c>
      <c r="G208" s="331" t="s">
        <v>82</v>
      </c>
      <c r="H208" s="331">
        <v>48</v>
      </c>
      <c r="I208" s="344">
        <v>18</v>
      </c>
      <c r="J208" s="344">
        <v>14</v>
      </c>
      <c r="K208" s="345">
        <v>1</v>
      </c>
      <c r="L208" s="331">
        <v>20141130</v>
      </c>
      <c r="M208" s="331">
        <v>1</v>
      </c>
      <c r="N208" s="331">
        <v>100</v>
      </c>
      <c r="O208" s="332">
        <v>64000</v>
      </c>
      <c r="P208" s="333"/>
      <c r="Q208" s="331" t="s">
        <v>1579</v>
      </c>
      <c r="R208" s="333"/>
      <c r="S208" s="334" t="s">
        <v>67</v>
      </c>
      <c r="T208" s="335" t="s">
        <v>1581</v>
      </c>
      <c r="U208" s="334"/>
      <c r="V208" s="335"/>
      <c r="W208" s="334">
        <v>70</v>
      </c>
      <c r="X208" s="335"/>
      <c r="Y208" s="334"/>
      <c r="Z208" s="335"/>
      <c r="AA208" s="334"/>
      <c r="AB208" s="335" t="s">
        <v>100</v>
      </c>
      <c r="AC208" s="335" t="s">
        <v>89</v>
      </c>
      <c r="AD208" s="335">
        <v>63830</v>
      </c>
      <c r="AE208" s="335" t="s">
        <v>1582</v>
      </c>
      <c r="AF208" s="335">
        <f>+K208</f>
        <v>1</v>
      </c>
      <c r="AG208" s="335" t="str">
        <f>+AE208</f>
        <v>SANTA MARÍA DEL ORO</v>
      </c>
      <c r="AH208" s="335">
        <f>+J208</f>
        <v>14</v>
      </c>
      <c r="AI208" s="334" t="s">
        <v>696</v>
      </c>
      <c r="AJ208" s="335">
        <f>+I208</f>
        <v>18</v>
      </c>
      <c r="AK208" s="334" t="s">
        <v>67</v>
      </c>
      <c r="AL208" s="335" t="s">
        <v>414</v>
      </c>
      <c r="AM208" s="334" t="s">
        <v>67</v>
      </c>
      <c r="AN208" s="335" t="s">
        <v>406</v>
      </c>
      <c r="AO208" s="334"/>
      <c r="AP208" s="335"/>
      <c r="AQ208" s="337" t="s">
        <v>1583</v>
      </c>
    </row>
    <row r="209" spans="1:43" s="340" customFormat="1" ht="12">
      <c r="A209" s="341" t="s">
        <v>624</v>
      </c>
      <c r="B209" s="330" t="s">
        <v>1821</v>
      </c>
      <c r="C209" s="331">
        <v>19630209</v>
      </c>
      <c r="D209" s="331">
        <v>522</v>
      </c>
      <c r="E209" s="342" t="s">
        <v>65</v>
      </c>
      <c r="F209" s="343" t="s">
        <v>66</v>
      </c>
      <c r="G209" s="331" t="s">
        <v>82</v>
      </c>
      <c r="H209" s="331">
        <v>48</v>
      </c>
      <c r="I209" s="344" t="s">
        <v>656</v>
      </c>
      <c r="J209" s="344" t="s">
        <v>657</v>
      </c>
      <c r="K209" s="345" t="s">
        <v>651</v>
      </c>
      <c r="L209" s="331">
        <v>20141130</v>
      </c>
      <c r="M209" s="331">
        <v>1</v>
      </c>
      <c r="N209" s="331">
        <v>100</v>
      </c>
      <c r="O209" s="332">
        <v>153723.2</v>
      </c>
      <c r="P209" s="333"/>
      <c r="Q209" s="331" t="s">
        <v>624</v>
      </c>
      <c r="R209" s="333"/>
      <c r="S209" s="334" t="s">
        <v>85</v>
      </c>
      <c r="T209" s="335" t="s">
        <v>701</v>
      </c>
      <c r="U209" s="334"/>
      <c r="V209" s="335"/>
      <c r="W209" s="334">
        <v>386</v>
      </c>
      <c r="X209" s="335"/>
      <c r="Y209" s="334"/>
      <c r="Z209" s="335"/>
      <c r="AA209" s="334"/>
      <c r="AB209" s="335" t="s">
        <v>69</v>
      </c>
      <c r="AC209" s="335" t="s">
        <v>177</v>
      </c>
      <c r="AD209" s="335">
        <v>28200</v>
      </c>
      <c r="AE209" s="335" t="s">
        <v>690</v>
      </c>
      <c r="AF209" s="335" t="s">
        <v>651</v>
      </c>
      <c r="AG209" s="335" t="s">
        <v>690</v>
      </c>
      <c r="AH209" s="335" t="s">
        <v>657</v>
      </c>
      <c r="AI209" s="334" t="s">
        <v>689</v>
      </c>
      <c r="AJ209" s="335" t="s">
        <v>656</v>
      </c>
      <c r="AK209" s="334" t="s">
        <v>67</v>
      </c>
      <c r="AL209" s="335" t="s">
        <v>142</v>
      </c>
      <c r="AM209" s="334" t="s">
        <v>67</v>
      </c>
      <c r="AN209" s="335" t="s">
        <v>1377</v>
      </c>
      <c r="AO209" s="334" t="s">
        <v>67</v>
      </c>
      <c r="AP209" s="335" t="s">
        <v>1378</v>
      </c>
      <c r="AQ209" s="337" t="s">
        <v>1379</v>
      </c>
    </row>
    <row r="210" spans="1:43" s="340" customFormat="1" ht="12">
      <c r="A210" s="341" t="s">
        <v>1565</v>
      </c>
      <c r="B210" s="330" t="s">
        <v>1566</v>
      </c>
      <c r="C210" s="331">
        <v>19950217</v>
      </c>
      <c r="D210" s="331">
        <v>522</v>
      </c>
      <c r="E210" s="342" t="s">
        <v>65</v>
      </c>
      <c r="F210" s="343" t="s">
        <v>66</v>
      </c>
      <c r="G210" s="331" t="s">
        <v>82</v>
      </c>
      <c r="H210" s="331">
        <v>48</v>
      </c>
      <c r="I210" s="344">
        <v>19</v>
      </c>
      <c r="J210" s="344">
        <v>14</v>
      </c>
      <c r="K210" s="345">
        <v>1</v>
      </c>
      <c r="L210" s="331">
        <v>20141130</v>
      </c>
      <c r="M210" s="331">
        <v>1</v>
      </c>
      <c r="N210" s="331">
        <v>100</v>
      </c>
      <c r="O210" s="332">
        <v>100000</v>
      </c>
      <c r="P210" s="333"/>
      <c r="Q210" s="331" t="s">
        <v>1565</v>
      </c>
      <c r="R210" s="333"/>
      <c r="S210" s="334" t="s">
        <v>67</v>
      </c>
      <c r="T210" s="335" t="s">
        <v>1567</v>
      </c>
      <c r="U210" s="334"/>
      <c r="V210" s="335"/>
      <c r="W210" s="334">
        <v>18</v>
      </c>
      <c r="X210" s="335"/>
      <c r="Y210" s="334" t="s">
        <v>1568</v>
      </c>
      <c r="Z210" s="335"/>
      <c r="AA210" s="334"/>
      <c r="AB210" s="335" t="s">
        <v>69</v>
      </c>
      <c r="AC210" s="335" t="s">
        <v>89</v>
      </c>
      <c r="AD210" s="335">
        <v>67901</v>
      </c>
      <c r="AE210" s="335" t="s">
        <v>1569</v>
      </c>
      <c r="AF210" s="335">
        <v>1</v>
      </c>
      <c r="AG210" s="335" t="s">
        <v>1569</v>
      </c>
      <c r="AH210" s="335" t="s">
        <v>110</v>
      </c>
      <c r="AI210" s="334" t="s">
        <v>1570</v>
      </c>
      <c r="AJ210" s="335">
        <v>19</v>
      </c>
      <c r="AK210" s="334" t="s">
        <v>67</v>
      </c>
      <c r="AL210" s="335" t="s">
        <v>203</v>
      </c>
      <c r="AM210" s="334" t="s">
        <v>67</v>
      </c>
      <c r="AN210" s="335" t="s">
        <v>1571</v>
      </c>
      <c r="AO210" s="334" t="s">
        <v>67</v>
      </c>
      <c r="AP210" s="335" t="s">
        <v>407</v>
      </c>
      <c r="AQ210" s="337" t="s">
        <v>1572</v>
      </c>
    </row>
    <row r="211" spans="1:43" s="340" customFormat="1" ht="12">
      <c r="A211" s="341" t="s">
        <v>1904</v>
      </c>
      <c r="B211" s="330" t="s">
        <v>1840</v>
      </c>
      <c r="C211" s="331">
        <v>20002518</v>
      </c>
      <c r="D211" s="331">
        <v>522</v>
      </c>
      <c r="E211" s="342" t="s">
        <v>65</v>
      </c>
      <c r="F211" s="343" t="s">
        <v>66</v>
      </c>
      <c r="G211" s="331" t="s">
        <v>82</v>
      </c>
      <c r="H211" s="331">
        <v>48</v>
      </c>
      <c r="I211" s="344">
        <f>+AJ211</f>
        <v>16</v>
      </c>
      <c r="J211" s="344">
        <f>+AH211</f>
        <v>53</v>
      </c>
      <c r="K211" s="345">
        <f>+AF211</f>
        <v>1</v>
      </c>
      <c r="L211" s="331">
        <v>20141130</v>
      </c>
      <c r="M211" s="331">
        <v>1</v>
      </c>
      <c r="N211" s="331">
        <v>100</v>
      </c>
      <c r="O211" s="332">
        <v>45000</v>
      </c>
      <c r="P211" s="333"/>
      <c r="Q211" s="331" t="str">
        <f>+A211</f>
        <v>CAS000518SW9</v>
      </c>
      <c r="R211" s="333"/>
      <c r="S211" s="334" t="s">
        <v>67</v>
      </c>
      <c r="T211" s="335" t="s">
        <v>520</v>
      </c>
      <c r="U211" s="334"/>
      <c r="V211" s="335"/>
      <c r="W211" s="334">
        <v>266</v>
      </c>
      <c r="X211" s="335"/>
      <c r="Y211" s="334"/>
      <c r="Z211" s="335"/>
      <c r="AA211" s="334"/>
      <c r="AB211" s="335" t="s">
        <v>69</v>
      </c>
      <c r="AC211" s="335" t="s">
        <v>521</v>
      </c>
      <c r="AD211" s="335">
        <v>58110</v>
      </c>
      <c r="AE211" s="335" t="s">
        <v>522</v>
      </c>
      <c r="AF211" s="335">
        <v>1</v>
      </c>
      <c r="AG211" s="335" t="s">
        <v>522</v>
      </c>
      <c r="AH211" s="335">
        <v>53</v>
      </c>
      <c r="AI211" s="334" t="s">
        <v>226</v>
      </c>
      <c r="AJ211" s="335">
        <v>16</v>
      </c>
      <c r="AK211" s="334" t="s">
        <v>67</v>
      </c>
      <c r="AL211" s="335" t="s">
        <v>523</v>
      </c>
      <c r="AM211" s="334" t="s">
        <v>67</v>
      </c>
      <c r="AN211" s="335" t="s">
        <v>524</v>
      </c>
      <c r="AO211" s="334" t="s">
        <v>67</v>
      </c>
      <c r="AP211" s="335" t="s">
        <v>525</v>
      </c>
      <c r="AQ211" s="337" t="s">
        <v>526</v>
      </c>
    </row>
    <row r="212" spans="1:43" s="340" customFormat="1" ht="12">
      <c r="A212" s="341" t="s">
        <v>1900</v>
      </c>
      <c r="B212" s="330" t="s">
        <v>1834</v>
      </c>
      <c r="C212" s="331">
        <v>19940930</v>
      </c>
      <c r="D212" s="331">
        <v>522</v>
      </c>
      <c r="E212" s="342" t="s">
        <v>65</v>
      </c>
      <c r="F212" s="343" t="s">
        <v>66</v>
      </c>
      <c r="G212" s="331" t="s">
        <v>82</v>
      </c>
      <c r="H212" s="331">
        <v>48</v>
      </c>
      <c r="I212" s="344">
        <v>18</v>
      </c>
      <c r="J212" s="344">
        <v>12</v>
      </c>
      <c r="K212" s="345">
        <v>25</v>
      </c>
      <c r="L212" s="331">
        <v>20141130</v>
      </c>
      <c r="M212" s="331">
        <v>1</v>
      </c>
      <c r="N212" s="331">
        <v>100</v>
      </c>
      <c r="O212" s="332">
        <v>100000</v>
      </c>
      <c r="P212" s="333"/>
      <c r="Q212" s="331" t="s">
        <v>1900</v>
      </c>
      <c r="R212" s="333"/>
      <c r="S212" s="334" t="s">
        <v>92</v>
      </c>
      <c r="T212" s="335" t="s">
        <v>1280</v>
      </c>
      <c r="U212" s="334"/>
      <c r="V212" s="335"/>
      <c r="W212" s="334">
        <v>31</v>
      </c>
      <c r="X212" s="335"/>
      <c r="Y212" s="334"/>
      <c r="Z212" s="335"/>
      <c r="AA212" s="334"/>
      <c r="AB212" s="335" t="s">
        <v>1997</v>
      </c>
      <c r="AC212" s="335" t="s">
        <v>1184</v>
      </c>
      <c r="AD212" s="335">
        <v>63770</v>
      </c>
      <c r="AE212" s="335" t="s">
        <v>1998</v>
      </c>
      <c r="AF212" s="335">
        <v>25</v>
      </c>
      <c r="AG212" s="335" t="s">
        <v>1999</v>
      </c>
      <c r="AH212" s="335">
        <v>12</v>
      </c>
      <c r="AI212" s="334" t="s">
        <v>2000</v>
      </c>
      <c r="AJ212" s="335">
        <v>18</v>
      </c>
      <c r="AK212" s="334" t="s">
        <v>1294</v>
      </c>
      <c r="AL212" s="335" t="s">
        <v>1395</v>
      </c>
      <c r="AM212" s="334" t="s">
        <v>92</v>
      </c>
      <c r="AN212" s="335" t="s">
        <v>1280</v>
      </c>
      <c r="AO212" s="334" t="s">
        <v>92</v>
      </c>
      <c r="AP212" s="335" t="s">
        <v>183</v>
      </c>
      <c r="AQ212" s="337" t="s">
        <v>2001</v>
      </c>
    </row>
    <row r="213" spans="1:43" s="340" customFormat="1" ht="12">
      <c r="A213" s="341" t="s">
        <v>1900</v>
      </c>
      <c r="B213" s="330" t="s">
        <v>1834</v>
      </c>
      <c r="C213" s="331">
        <v>19940930</v>
      </c>
      <c r="D213" s="331">
        <v>522</v>
      </c>
      <c r="E213" s="342" t="s">
        <v>65</v>
      </c>
      <c r="F213" s="343" t="s">
        <v>66</v>
      </c>
      <c r="G213" s="331" t="s">
        <v>82</v>
      </c>
      <c r="H213" s="331">
        <v>48</v>
      </c>
      <c r="I213" s="344">
        <v>18</v>
      </c>
      <c r="J213" s="344">
        <v>12</v>
      </c>
      <c r="K213" s="345">
        <v>25</v>
      </c>
      <c r="L213" s="331">
        <v>20141130</v>
      </c>
      <c r="M213" s="331">
        <v>1</v>
      </c>
      <c r="N213" s="331">
        <v>100</v>
      </c>
      <c r="O213" s="332">
        <v>69600</v>
      </c>
      <c r="P213" s="333"/>
      <c r="Q213" s="331" t="s">
        <v>1900</v>
      </c>
      <c r="R213" s="333"/>
      <c r="S213" s="334" t="s">
        <v>92</v>
      </c>
      <c r="T213" s="335" t="s">
        <v>1280</v>
      </c>
      <c r="U213" s="334"/>
      <c r="V213" s="335"/>
      <c r="W213" s="334">
        <v>31</v>
      </c>
      <c r="X213" s="335"/>
      <c r="Y213" s="334"/>
      <c r="Z213" s="335"/>
      <c r="AA213" s="334"/>
      <c r="AB213" s="335" t="s">
        <v>1997</v>
      </c>
      <c r="AC213" s="335" t="s">
        <v>1184</v>
      </c>
      <c r="AD213" s="335">
        <v>63770</v>
      </c>
      <c r="AE213" s="335" t="s">
        <v>1998</v>
      </c>
      <c r="AF213" s="335">
        <v>25</v>
      </c>
      <c r="AG213" s="335" t="s">
        <v>1999</v>
      </c>
      <c r="AH213" s="335">
        <v>12</v>
      </c>
      <c r="AI213" s="334" t="s">
        <v>2000</v>
      </c>
      <c r="AJ213" s="335">
        <v>18</v>
      </c>
      <c r="AK213" s="334" t="s">
        <v>1294</v>
      </c>
      <c r="AL213" s="335" t="s">
        <v>1395</v>
      </c>
      <c r="AM213" s="334" t="s">
        <v>92</v>
      </c>
      <c r="AN213" s="335" t="s">
        <v>1280</v>
      </c>
      <c r="AO213" s="334" t="s">
        <v>92</v>
      </c>
      <c r="AP213" s="335" t="s">
        <v>183</v>
      </c>
      <c r="AQ213" s="337" t="s">
        <v>2001</v>
      </c>
    </row>
    <row r="214" spans="1:43" s="340" customFormat="1" ht="12">
      <c r="A214" s="341" t="s">
        <v>1925</v>
      </c>
      <c r="B214" s="330" t="s">
        <v>1877</v>
      </c>
      <c r="C214" s="331">
        <v>19940304</v>
      </c>
      <c r="D214" s="331">
        <v>522</v>
      </c>
      <c r="E214" s="342" t="s">
        <v>65</v>
      </c>
      <c r="F214" s="343" t="s">
        <v>66</v>
      </c>
      <c r="G214" s="331" t="s">
        <v>82</v>
      </c>
      <c r="H214" s="331">
        <v>48</v>
      </c>
      <c r="I214" s="344" t="s">
        <v>2135</v>
      </c>
      <c r="J214" s="344" t="s">
        <v>1112</v>
      </c>
      <c r="K214" s="345" t="s">
        <v>651</v>
      </c>
      <c r="L214" s="331">
        <v>20141130</v>
      </c>
      <c r="M214" s="331">
        <v>1</v>
      </c>
      <c r="N214" s="331">
        <v>100</v>
      </c>
      <c r="O214" s="332">
        <v>100000</v>
      </c>
      <c r="P214" s="333"/>
      <c r="Q214" s="331" t="str">
        <f>+A214</f>
        <v>CHI940304GZ6</v>
      </c>
      <c r="R214" s="333"/>
      <c r="S214" s="334" t="s">
        <v>92</v>
      </c>
      <c r="T214" s="335" t="s">
        <v>2133</v>
      </c>
      <c r="U214" s="334"/>
      <c r="V214" s="335"/>
      <c r="W214" s="334">
        <v>711</v>
      </c>
      <c r="X214" s="335"/>
      <c r="Y214" s="334"/>
      <c r="Z214" s="335"/>
      <c r="AA214" s="334"/>
      <c r="AB214" s="335" t="s">
        <v>234</v>
      </c>
      <c r="AC214" s="335" t="s">
        <v>2134</v>
      </c>
      <c r="AD214" s="335">
        <v>34270</v>
      </c>
      <c r="AE214" s="335" t="s">
        <v>104</v>
      </c>
      <c r="AF214" s="335" t="s">
        <v>651</v>
      </c>
      <c r="AG214" s="335" t="s">
        <v>104</v>
      </c>
      <c r="AH214" s="335" t="s">
        <v>1112</v>
      </c>
      <c r="AI214" s="334" t="s">
        <v>104</v>
      </c>
      <c r="AJ214" s="335" t="s">
        <v>2135</v>
      </c>
      <c r="AK214" s="334" t="s">
        <v>1294</v>
      </c>
      <c r="AL214" s="335" t="s">
        <v>2148</v>
      </c>
      <c r="AM214" s="334" t="s">
        <v>92</v>
      </c>
      <c r="AN214" s="335" t="s">
        <v>2149</v>
      </c>
      <c r="AO214" s="334" t="s">
        <v>92</v>
      </c>
      <c r="AP214" s="335" t="s">
        <v>2133</v>
      </c>
      <c r="AQ214" s="337" t="s">
        <v>2150</v>
      </c>
    </row>
    <row r="215" spans="1:43" s="340" customFormat="1" ht="12">
      <c r="A215" s="341" t="s">
        <v>2019</v>
      </c>
      <c r="B215" s="330" t="s">
        <v>1878</v>
      </c>
      <c r="C215" s="331">
        <v>20040216</v>
      </c>
      <c r="D215" s="331">
        <v>522</v>
      </c>
      <c r="E215" s="342" t="s">
        <v>65</v>
      </c>
      <c r="F215" s="343" t="s">
        <v>66</v>
      </c>
      <c r="G215" s="331" t="s">
        <v>82</v>
      </c>
      <c r="H215" s="331">
        <v>48</v>
      </c>
      <c r="I215" s="344">
        <v>20</v>
      </c>
      <c r="J215" s="344">
        <v>67</v>
      </c>
      <c r="K215" s="345">
        <v>1</v>
      </c>
      <c r="L215" s="331">
        <v>20141130</v>
      </c>
      <c r="M215" s="331">
        <v>1</v>
      </c>
      <c r="N215" s="331">
        <v>100</v>
      </c>
      <c r="O215" s="332">
        <v>140000</v>
      </c>
      <c r="P215" s="333"/>
      <c r="Q215" s="331" t="s">
        <v>2019</v>
      </c>
      <c r="R215" s="333"/>
      <c r="S215" s="334" t="s">
        <v>236</v>
      </c>
      <c r="T215" s="335" t="s">
        <v>2020</v>
      </c>
      <c r="U215" s="334"/>
      <c r="V215" s="335"/>
      <c r="W215" s="334"/>
      <c r="X215" s="335"/>
      <c r="Y215" s="334" t="s">
        <v>2021</v>
      </c>
      <c r="Z215" s="335"/>
      <c r="AA215" s="334"/>
      <c r="AB215" s="335" t="s">
        <v>2022</v>
      </c>
      <c r="AC215" s="335" t="s">
        <v>2020</v>
      </c>
      <c r="AD215" s="335">
        <v>68120</v>
      </c>
      <c r="AE215" s="335" t="s">
        <v>214</v>
      </c>
      <c r="AF215" s="335">
        <v>1</v>
      </c>
      <c r="AG215" s="335" t="s">
        <v>214</v>
      </c>
      <c r="AH215" s="335">
        <v>67</v>
      </c>
      <c r="AI215" s="334" t="s">
        <v>214</v>
      </c>
      <c r="AJ215" s="335">
        <v>20</v>
      </c>
      <c r="AK215" s="334" t="s">
        <v>92</v>
      </c>
      <c r="AL215" s="335" t="s">
        <v>2023</v>
      </c>
      <c r="AM215" s="334" t="s">
        <v>1266</v>
      </c>
      <c r="AN215" s="335" t="s">
        <v>2024</v>
      </c>
      <c r="AO215" s="334" t="s">
        <v>165</v>
      </c>
      <c r="AP215" s="335" t="s">
        <v>2025</v>
      </c>
      <c r="AQ215" s="337" t="s">
        <v>2026</v>
      </c>
    </row>
    <row r="216" spans="1:43" s="340" customFormat="1" ht="12">
      <c r="A216" s="341" t="s">
        <v>2019</v>
      </c>
      <c r="B216" s="330" t="s">
        <v>1878</v>
      </c>
      <c r="C216" s="331">
        <v>20040216</v>
      </c>
      <c r="D216" s="331">
        <v>522</v>
      </c>
      <c r="E216" s="342" t="s">
        <v>65</v>
      </c>
      <c r="F216" s="343" t="s">
        <v>66</v>
      </c>
      <c r="G216" s="331" t="s">
        <v>82</v>
      </c>
      <c r="H216" s="331">
        <v>48</v>
      </c>
      <c r="I216" s="344">
        <v>20</v>
      </c>
      <c r="J216" s="344">
        <v>67</v>
      </c>
      <c r="K216" s="345">
        <v>1</v>
      </c>
      <c r="L216" s="331">
        <v>20141130</v>
      </c>
      <c r="M216" s="331">
        <v>1</v>
      </c>
      <c r="N216" s="331">
        <v>100</v>
      </c>
      <c r="O216" s="332">
        <v>70000</v>
      </c>
      <c r="P216" s="333"/>
      <c r="Q216" s="331" t="s">
        <v>2019</v>
      </c>
      <c r="R216" s="333"/>
      <c r="S216" s="334" t="s">
        <v>236</v>
      </c>
      <c r="T216" s="335" t="s">
        <v>2020</v>
      </c>
      <c r="U216" s="334"/>
      <c r="V216" s="335"/>
      <c r="W216" s="334"/>
      <c r="X216" s="335"/>
      <c r="Y216" s="334" t="s">
        <v>2021</v>
      </c>
      <c r="Z216" s="335"/>
      <c r="AA216" s="334"/>
      <c r="AB216" s="335" t="s">
        <v>2022</v>
      </c>
      <c r="AC216" s="335" t="s">
        <v>2020</v>
      </c>
      <c r="AD216" s="335">
        <v>68120</v>
      </c>
      <c r="AE216" s="335" t="s">
        <v>214</v>
      </c>
      <c r="AF216" s="335">
        <v>1</v>
      </c>
      <c r="AG216" s="335" t="s">
        <v>214</v>
      </c>
      <c r="AH216" s="335">
        <v>67</v>
      </c>
      <c r="AI216" s="334" t="s">
        <v>214</v>
      </c>
      <c r="AJ216" s="335">
        <v>20</v>
      </c>
      <c r="AK216" s="334" t="s">
        <v>92</v>
      </c>
      <c r="AL216" s="335" t="s">
        <v>2023</v>
      </c>
      <c r="AM216" s="334" t="s">
        <v>1266</v>
      </c>
      <c r="AN216" s="335" t="s">
        <v>2024</v>
      </c>
      <c r="AO216" s="334" t="s">
        <v>165</v>
      </c>
      <c r="AP216" s="335" t="s">
        <v>2025</v>
      </c>
      <c r="AQ216" s="337" t="s">
        <v>2026</v>
      </c>
    </row>
    <row r="217" spans="1:43" s="340" customFormat="1" ht="12">
      <c r="A217" s="341" t="s">
        <v>1643</v>
      </c>
      <c r="B217" s="330" t="s">
        <v>1644</v>
      </c>
      <c r="C217" s="331">
        <v>19871023</v>
      </c>
      <c r="D217" s="331">
        <v>522</v>
      </c>
      <c r="E217" s="342" t="s">
        <v>65</v>
      </c>
      <c r="F217" s="343" t="s">
        <v>66</v>
      </c>
      <c r="G217" s="331" t="s">
        <v>82</v>
      </c>
      <c r="H217" s="331">
        <v>48</v>
      </c>
      <c r="I217" s="344">
        <v>16</v>
      </c>
      <c r="J217" s="344">
        <v>91</v>
      </c>
      <c r="K217" s="345">
        <v>1</v>
      </c>
      <c r="L217" s="331">
        <v>20141130</v>
      </c>
      <c r="M217" s="331">
        <v>1</v>
      </c>
      <c r="N217" s="331">
        <v>100</v>
      </c>
      <c r="O217" s="332">
        <v>160000</v>
      </c>
      <c r="P217" s="333"/>
      <c r="Q217" s="331" t="s">
        <v>1643</v>
      </c>
      <c r="R217" s="333"/>
      <c r="S217" s="334" t="s">
        <v>67</v>
      </c>
      <c r="T217" s="335" t="s">
        <v>94</v>
      </c>
      <c r="U217" s="334"/>
      <c r="V217" s="335"/>
      <c r="W217" s="334">
        <v>6</v>
      </c>
      <c r="X217" s="335"/>
      <c r="Y217" s="334"/>
      <c r="Z217" s="335"/>
      <c r="AA217" s="334"/>
      <c r="AB217" s="335" t="s">
        <v>69</v>
      </c>
      <c r="AC217" s="335" t="s">
        <v>89</v>
      </c>
      <c r="AD217" s="335">
        <v>59980</v>
      </c>
      <c r="AE217" s="335" t="s">
        <v>1645</v>
      </c>
      <c r="AF217" s="335">
        <v>1</v>
      </c>
      <c r="AG217" s="335" t="s">
        <v>1646</v>
      </c>
      <c r="AH217" s="335">
        <v>91</v>
      </c>
      <c r="AI217" s="334" t="s">
        <v>1647</v>
      </c>
      <c r="AJ217" s="335">
        <v>16</v>
      </c>
      <c r="AK217" s="334" t="s">
        <v>67</v>
      </c>
      <c r="AL217" s="335" t="s">
        <v>1648</v>
      </c>
      <c r="AM217" s="334" t="s">
        <v>67</v>
      </c>
      <c r="AN217" s="335" t="s">
        <v>1649</v>
      </c>
      <c r="AO217" s="334" t="s">
        <v>67</v>
      </c>
      <c r="AP217" s="335" t="s">
        <v>1650</v>
      </c>
      <c r="AQ217" s="337" t="s">
        <v>1651</v>
      </c>
    </row>
    <row r="218" spans="1:43" s="340" customFormat="1" ht="12">
      <c r="A218" s="341" t="s">
        <v>1734</v>
      </c>
      <c r="B218" s="330" t="s">
        <v>1670</v>
      </c>
      <c r="C218" s="331">
        <v>19991030</v>
      </c>
      <c r="D218" s="331">
        <v>522</v>
      </c>
      <c r="E218" s="342" t="s">
        <v>65</v>
      </c>
      <c r="F218" s="343" t="s">
        <v>66</v>
      </c>
      <c r="G218" s="331" t="s">
        <v>82</v>
      </c>
      <c r="H218" s="331">
        <v>48</v>
      </c>
      <c r="I218" s="344">
        <v>32</v>
      </c>
      <c r="J218" s="344">
        <v>11</v>
      </c>
      <c r="K218" s="345">
        <v>1</v>
      </c>
      <c r="L218" s="331">
        <v>20141130</v>
      </c>
      <c r="M218" s="331">
        <v>1</v>
      </c>
      <c r="N218" s="331">
        <v>100</v>
      </c>
      <c r="O218" s="332">
        <v>45000</v>
      </c>
      <c r="P218" s="333"/>
      <c r="Q218" s="331" t="str">
        <f>+A218</f>
        <v>CPP9910304Y2</v>
      </c>
      <c r="R218" s="333"/>
      <c r="S218" s="334" t="s">
        <v>67</v>
      </c>
      <c r="T218" s="335" t="s">
        <v>414</v>
      </c>
      <c r="U218" s="334"/>
      <c r="V218" s="335"/>
      <c r="W218" s="334">
        <v>130</v>
      </c>
      <c r="X218" s="335"/>
      <c r="Y218" s="334"/>
      <c r="Z218" s="335"/>
      <c r="AA218" s="334"/>
      <c r="AB218" s="335" t="s">
        <v>1735</v>
      </c>
      <c r="AC218" s="335" t="s">
        <v>89</v>
      </c>
      <c r="AD218" s="335">
        <v>99830</v>
      </c>
      <c r="AE218" s="335" t="s">
        <v>1736</v>
      </c>
      <c r="AF218" s="335">
        <v>1</v>
      </c>
      <c r="AG218" s="335" t="s">
        <v>1751</v>
      </c>
      <c r="AH218" s="335">
        <v>11</v>
      </c>
      <c r="AI218" s="334" t="s">
        <v>196</v>
      </c>
      <c r="AJ218" s="335">
        <v>32</v>
      </c>
      <c r="AK218" s="334" t="s">
        <v>92</v>
      </c>
      <c r="AL218" s="335" t="s">
        <v>394</v>
      </c>
      <c r="AM218" s="334" t="s">
        <v>67</v>
      </c>
      <c r="AN218" s="335" t="s">
        <v>406</v>
      </c>
      <c r="AO218" s="334" t="s">
        <v>67</v>
      </c>
      <c r="AP218" s="335" t="s">
        <v>1749</v>
      </c>
      <c r="AQ218" s="337" t="s">
        <v>1750</v>
      </c>
    </row>
    <row r="219" spans="1:43" s="340" customFormat="1" ht="12">
      <c r="A219" s="341" t="s">
        <v>646</v>
      </c>
      <c r="B219" s="330" t="s">
        <v>1879</v>
      </c>
      <c r="C219" s="331">
        <v>19951002</v>
      </c>
      <c r="D219" s="331">
        <v>522</v>
      </c>
      <c r="E219" s="342" t="s">
        <v>65</v>
      </c>
      <c r="F219" s="343" t="s">
        <v>66</v>
      </c>
      <c r="G219" s="331" t="s">
        <v>82</v>
      </c>
      <c r="H219" s="331">
        <v>48</v>
      </c>
      <c r="I219" s="344">
        <v>19</v>
      </c>
      <c r="J219" s="344">
        <v>46</v>
      </c>
      <c r="K219" s="345">
        <v>1</v>
      </c>
      <c r="L219" s="331">
        <v>20141130</v>
      </c>
      <c r="M219" s="331">
        <v>1</v>
      </c>
      <c r="N219" s="331">
        <v>100</v>
      </c>
      <c r="O219" s="332">
        <v>97440</v>
      </c>
      <c r="P219" s="333"/>
      <c r="Q219" s="331" t="s">
        <v>646</v>
      </c>
      <c r="R219" s="333"/>
      <c r="S219" s="334" t="s">
        <v>236</v>
      </c>
      <c r="T219" s="335" t="s">
        <v>2027</v>
      </c>
      <c r="U219" s="334"/>
      <c r="V219" s="335"/>
      <c r="W219" s="334">
        <v>401</v>
      </c>
      <c r="X219" s="335"/>
      <c r="Y219" s="334"/>
      <c r="Z219" s="335"/>
      <c r="AA219" s="334"/>
      <c r="AB219" s="335" t="s">
        <v>167</v>
      </c>
      <c r="AC219" s="335" t="s">
        <v>2028</v>
      </c>
      <c r="AD219" s="335">
        <v>66460</v>
      </c>
      <c r="AE219" s="335" t="s">
        <v>2029</v>
      </c>
      <c r="AF219" s="335">
        <v>1</v>
      </c>
      <c r="AG219" s="335" t="s">
        <v>2029</v>
      </c>
      <c r="AH219" s="335">
        <v>46</v>
      </c>
      <c r="AI219" s="334" t="s">
        <v>2030</v>
      </c>
      <c r="AJ219" s="335">
        <v>19</v>
      </c>
      <c r="AK219" s="334" t="s">
        <v>236</v>
      </c>
      <c r="AL219" s="335" t="s">
        <v>1441</v>
      </c>
      <c r="AM219" s="334" t="s">
        <v>236</v>
      </c>
      <c r="AN219" s="335" t="s">
        <v>1442</v>
      </c>
      <c r="AO219" s="334" t="s">
        <v>1443</v>
      </c>
      <c r="AP219" s="335" t="s">
        <v>1444</v>
      </c>
      <c r="AQ219" s="337" t="s">
        <v>1445</v>
      </c>
    </row>
    <row r="220" spans="1:43" s="340" customFormat="1" ht="12">
      <c r="A220" s="341" t="s">
        <v>1119</v>
      </c>
      <c r="B220" s="330" t="s">
        <v>1816</v>
      </c>
      <c r="C220" s="331">
        <v>19940414</v>
      </c>
      <c r="D220" s="331">
        <v>522</v>
      </c>
      <c r="E220" s="342" t="s">
        <v>65</v>
      </c>
      <c r="F220" s="343" t="s">
        <v>66</v>
      </c>
      <c r="G220" s="331" t="s">
        <v>82</v>
      </c>
      <c r="H220" s="331">
        <v>48</v>
      </c>
      <c r="I220" s="344" t="s">
        <v>658</v>
      </c>
      <c r="J220" s="344" t="s">
        <v>669</v>
      </c>
      <c r="K220" s="345" t="s">
        <v>651</v>
      </c>
      <c r="L220" s="331">
        <v>20141130</v>
      </c>
      <c r="M220" s="331">
        <v>1</v>
      </c>
      <c r="N220" s="331">
        <v>100</v>
      </c>
      <c r="O220" s="332">
        <v>70000</v>
      </c>
      <c r="P220" s="333"/>
      <c r="Q220" s="331" t="s">
        <v>1119</v>
      </c>
      <c r="R220" s="333"/>
      <c r="S220" s="334" t="s">
        <v>67</v>
      </c>
      <c r="T220" s="335" t="s">
        <v>1195</v>
      </c>
      <c r="U220" s="334"/>
      <c r="V220" s="335"/>
      <c r="W220" s="334">
        <v>27</v>
      </c>
      <c r="X220" s="335"/>
      <c r="Y220" s="334"/>
      <c r="Z220" s="335" t="s">
        <v>252</v>
      </c>
      <c r="AA220" s="334"/>
      <c r="AB220" s="335" t="s">
        <v>69</v>
      </c>
      <c r="AC220" s="335" t="s">
        <v>89</v>
      </c>
      <c r="AD220" s="335">
        <v>63960</v>
      </c>
      <c r="AE220" s="335" t="str">
        <f>+AG220</f>
        <v>Amatlán de Cañas</v>
      </c>
      <c r="AF220" s="335" t="str">
        <f>+K220</f>
        <v>1</v>
      </c>
      <c r="AG220" s="335" t="s">
        <v>1168</v>
      </c>
      <c r="AH220" s="335" t="str">
        <f>+J220</f>
        <v>3</v>
      </c>
      <c r="AI220" s="334" t="s">
        <v>696</v>
      </c>
      <c r="AJ220" s="335" t="str">
        <f>+I220</f>
        <v>18</v>
      </c>
      <c r="AK220" s="334" t="s">
        <v>67</v>
      </c>
      <c r="AL220" s="335" t="s">
        <v>1523</v>
      </c>
      <c r="AM220" s="334" t="s">
        <v>67</v>
      </c>
      <c r="AN220" s="335" t="s">
        <v>1524</v>
      </c>
      <c r="AO220" s="334" t="s">
        <v>67</v>
      </c>
      <c r="AP220" s="335" t="s">
        <v>502</v>
      </c>
      <c r="AQ220" s="337" t="s">
        <v>1525</v>
      </c>
    </row>
    <row r="221" spans="1:43" s="340" customFormat="1" ht="12">
      <c r="A221" s="341" t="s">
        <v>1119</v>
      </c>
      <c r="B221" s="330" t="s">
        <v>1816</v>
      </c>
      <c r="C221" s="331">
        <v>19940414</v>
      </c>
      <c r="D221" s="331">
        <v>522</v>
      </c>
      <c r="E221" s="342" t="s">
        <v>65</v>
      </c>
      <c r="F221" s="343" t="s">
        <v>66</v>
      </c>
      <c r="G221" s="331" t="s">
        <v>82</v>
      </c>
      <c r="H221" s="331">
        <v>48</v>
      </c>
      <c r="I221" s="344" t="s">
        <v>658</v>
      </c>
      <c r="J221" s="344" t="s">
        <v>669</v>
      </c>
      <c r="K221" s="345" t="s">
        <v>651</v>
      </c>
      <c r="L221" s="331">
        <v>20141130</v>
      </c>
      <c r="M221" s="331">
        <v>1</v>
      </c>
      <c r="N221" s="331">
        <v>100</v>
      </c>
      <c r="O221" s="332">
        <v>140000</v>
      </c>
      <c r="P221" s="333"/>
      <c r="Q221" s="331" t="s">
        <v>1119</v>
      </c>
      <c r="R221" s="333"/>
      <c r="S221" s="334" t="s">
        <v>67</v>
      </c>
      <c r="T221" s="335" t="s">
        <v>1195</v>
      </c>
      <c r="U221" s="334"/>
      <c r="V221" s="335"/>
      <c r="W221" s="334">
        <v>27</v>
      </c>
      <c r="X221" s="335"/>
      <c r="Y221" s="334"/>
      <c r="Z221" s="335" t="s">
        <v>252</v>
      </c>
      <c r="AA221" s="334"/>
      <c r="AB221" s="335" t="s">
        <v>69</v>
      </c>
      <c r="AC221" s="335" t="s">
        <v>89</v>
      </c>
      <c r="AD221" s="335">
        <v>63960</v>
      </c>
      <c r="AE221" s="335" t="str">
        <f>+AG221</f>
        <v>Amatlán de Cañas</v>
      </c>
      <c r="AF221" s="335" t="str">
        <f>+K221</f>
        <v>1</v>
      </c>
      <c r="AG221" s="335" t="s">
        <v>1168</v>
      </c>
      <c r="AH221" s="335" t="str">
        <f>+J221</f>
        <v>3</v>
      </c>
      <c r="AI221" s="334" t="s">
        <v>696</v>
      </c>
      <c r="AJ221" s="335" t="str">
        <f>+I221</f>
        <v>18</v>
      </c>
      <c r="AK221" s="334" t="s">
        <v>67</v>
      </c>
      <c r="AL221" s="335" t="s">
        <v>1523</v>
      </c>
      <c r="AM221" s="334" t="s">
        <v>67</v>
      </c>
      <c r="AN221" s="335" t="s">
        <v>1524</v>
      </c>
      <c r="AO221" s="334" t="s">
        <v>67</v>
      </c>
      <c r="AP221" s="335" t="s">
        <v>502</v>
      </c>
      <c r="AQ221" s="337" t="s">
        <v>1525</v>
      </c>
    </row>
    <row r="222" spans="1:43" s="340" customFormat="1" ht="12">
      <c r="A222" s="341" t="s">
        <v>1926</v>
      </c>
      <c r="B222" s="330" t="s">
        <v>1880</v>
      </c>
      <c r="C222" s="331">
        <v>19960611</v>
      </c>
      <c r="D222" s="331">
        <v>522</v>
      </c>
      <c r="E222" s="342">
        <v>6</v>
      </c>
      <c r="F222" s="343" t="s">
        <v>440</v>
      </c>
      <c r="G222" s="331" t="s">
        <v>82</v>
      </c>
      <c r="H222" s="331">
        <v>48</v>
      </c>
      <c r="I222" s="344">
        <v>14</v>
      </c>
      <c r="J222" s="344">
        <v>39</v>
      </c>
      <c r="K222" s="345">
        <v>1</v>
      </c>
      <c r="L222" s="331">
        <v>20141130</v>
      </c>
      <c r="M222" s="331">
        <v>1</v>
      </c>
      <c r="N222" s="331">
        <v>100</v>
      </c>
      <c r="O222" s="332">
        <v>100000</v>
      </c>
      <c r="P222" s="333"/>
      <c r="Q222" s="331" t="s">
        <v>1926</v>
      </c>
      <c r="R222" s="333"/>
      <c r="S222" s="334" t="s">
        <v>2037</v>
      </c>
      <c r="T222" s="335" t="s">
        <v>2038</v>
      </c>
      <c r="U222" s="334"/>
      <c r="V222" s="335"/>
      <c r="W222" s="334">
        <v>3008</v>
      </c>
      <c r="X222" s="335"/>
      <c r="Y222" s="334"/>
      <c r="Z222" s="335"/>
      <c r="AA222" s="334"/>
      <c r="AB222" s="335" t="s">
        <v>100</v>
      </c>
      <c r="AC222" s="335" t="s">
        <v>1541</v>
      </c>
      <c r="AD222" s="335">
        <v>44750</v>
      </c>
      <c r="AE222" s="335" t="s">
        <v>1159</v>
      </c>
      <c r="AF222" s="335">
        <f>+K222</f>
        <v>1</v>
      </c>
      <c r="AG222" s="335" t="str">
        <f>+AE222</f>
        <v>Guadalajara</v>
      </c>
      <c r="AH222" s="335">
        <f>+J222</f>
        <v>39</v>
      </c>
      <c r="AI222" s="334" t="s">
        <v>376</v>
      </c>
      <c r="AJ222" s="335">
        <f>+I222</f>
        <v>14</v>
      </c>
      <c r="AK222" s="334" t="s">
        <v>67</v>
      </c>
      <c r="AL222" s="335" t="s">
        <v>2039</v>
      </c>
      <c r="AM222" s="334" t="s">
        <v>67</v>
      </c>
      <c r="AN222" s="335" t="s">
        <v>2040</v>
      </c>
      <c r="AO222" s="334" t="s">
        <v>67</v>
      </c>
      <c r="AP222" s="335" t="s">
        <v>2041</v>
      </c>
      <c r="AQ222" s="337" t="s">
        <v>2042</v>
      </c>
    </row>
    <row r="223" spans="1:43" s="340" customFormat="1" ht="12">
      <c r="A223" s="341" t="s">
        <v>1926</v>
      </c>
      <c r="B223" s="330" t="s">
        <v>1880</v>
      </c>
      <c r="C223" s="331">
        <v>19960611</v>
      </c>
      <c r="D223" s="331">
        <v>522</v>
      </c>
      <c r="E223" s="342">
        <v>6</v>
      </c>
      <c r="F223" s="343" t="s">
        <v>440</v>
      </c>
      <c r="G223" s="331" t="s">
        <v>82</v>
      </c>
      <c r="H223" s="331">
        <v>48</v>
      </c>
      <c r="I223" s="344">
        <v>14</v>
      </c>
      <c r="J223" s="344">
        <v>39</v>
      </c>
      <c r="K223" s="345">
        <v>1</v>
      </c>
      <c r="L223" s="331">
        <v>20141130</v>
      </c>
      <c r="M223" s="331">
        <v>1</v>
      </c>
      <c r="N223" s="331">
        <v>100</v>
      </c>
      <c r="O223" s="332">
        <v>160000</v>
      </c>
      <c r="P223" s="333"/>
      <c r="Q223" s="331" t="s">
        <v>1926</v>
      </c>
      <c r="R223" s="333"/>
      <c r="S223" s="334" t="s">
        <v>2037</v>
      </c>
      <c r="T223" s="335" t="s">
        <v>2038</v>
      </c>
      <c r="U223" s="334"/>
      <c r="V223" s="335"/>
      <c r="W223" s="334">
        <v>3008</v>
      </c>
      <c r="X223" s="335"/>
      <c r="Y223" s="334"/>
      <c r="Z223" s="335"/>
      <c r="AA223" s="334"/>
      <c r="AB223" s="335" t="s">
        <v>100</v>
      </c>
      <c r="AC223" s="335" t="s">
        <v>1541</v>
      </c>
      <c r="AD223" s="335">
        <v>44750</v>
      </c>
      <c r="AE223" s="335" t="s">
        <v>1159</v>
      </c>
      <c r="AF223" s="335">
        <f>+K223</f>
        <v>1</v>
      </c>
      <c r="AG223" s="335" t="str">
        <f>+AE223</f>
        <v>Guadalajara</v>
      </c>
      <c r="AH223" s="335">
        <f>+J223</f>
        <v>39</v>
      </c>
      <c r="AI223" s="334" t="s">
        <v>376</v>
      </c>
      <c r="AJ223" s="335">
        <f>+I223</f>
        <v>14</v>
      </c>
      <c r="AK223" s="334" t="s">
        <v>67</v>
      </c>
      <c r="AL223" s="335" t="s">
        <v>2039</v>
      </c>
      <c r="AM223" s="334" t="s">
        <v>67</v>
      </c>
      <c r="AN223" s="335" t="s">
        <v>2040</v>
      </c>
      <c r="AO223" s="334" t="s">
        <v>67</v>
      </c>
      <c r="AP223" s="335" t="s">
        <v>2041</v>
      </c>
      <c r="AQ223" s="337" t="s">
        <v>2042</v>
      </c>
    </row>
    <row r="224" spans="1:43" s="340" customFormat="1" ht="12">
      <c r="A224" s="341" t="s">
        <v>1256</v>
      </c>
      <c r="B224" s="330" t="s">
        <v>1881</v>
      </c>
      <c r="C224" s="331">
        <v>19990518</v>
      </c>
      <c r="D224" s="331">
        <v>522</v>
      </c>
      <c r="E224" s="342" t="s">
        <v>65</v>
      </c>
      <c r="F224" s="343" t="s">
        <v>66</v>
      </c>
      <c r="G224" s="331" t="s">
        <v>82</v>
      </c>
      <c r="H224" s="331">
        <v>48</v>
      </c>
      <c r="I224" s="344">
        <v>11</v>
      </c>
      <c r="J224" s="344">
        <v>7</v>
      </c>
      <c r="K224" s="345">
        <v>1</v>
      </c>
      <c r="L224" s="331">
        <v>20141130</v>
      </c>
      <c r="M224" s="331">
        <v>1</v>
      </c>
      <c r="N224" s="331">
        <v>100</v>
      </c>
      <c r="O224" s="332">
        <v>160000</v>
      </c>
      <c r="P224" s="333"/>
      <c r="Q224" s="331" t="s">
        <v>1256</v>
      </c>
      <c r="R224" s="333"/>
      <c r="S224" s="334" t="s">
        <v>1375</v>
      </c>
      <c r="T224" s="335" t="s">
        <v>1333</v>
      </c>
      <c r="U224" s="334"/>
      <c r="V224" s="335"/>
      <c r="W224" s="334">
        <v>124</v>
      </c>
      <c r="X224" s="335"/>
      <c r="Y224" s="334" t="s">
        <v>726</v>
      </c>
      <c r="Z224" s="335"/>
      <c r="AA224" s="334"/>
      <c r="AB224" s="335" t="s">
        <v>167</v>
      </c>
      <c r="AC224" s="335" t="s">
        <v>177</v>
      </c>
      <c r="AD224" s="335">
        <v>38000</v>
      </c>
      <c r="AE224" s="335" t="str">
        <f>+AG224</f>
        <v>Celaya</v>
      </c>
      <c r="AF224" s="335">
        <f>+K224</f>
        <v>1</v>
      </c>
      <c r="AG224" s="335" t="s">
        <v>1155</v>
      </c>
      <c r="AH224" s="335">
        <f>+J224</f>
        <v>7</v>
      </c>
      <c r="AI224" s="334" t="s">
        <v>375</v>
      </c>
      <c r="AJ224" s="335">
        <f>+I224</f>
        <v>11</v>
      </c>
      <c r="AK224" s="334" t="s">
        <v>92</v>
      </c>
      <c r="AL224" s="335" t="s">
        <v>1941</v>
      </c>
      <c r="AM224" s="334" t="s">
        <v>236</v>
      </c>
      <c r="AN224" s="335" t="s">
        <v>1373</v>
      </c>
      <c r="AO224" s="334" t="s">
        <v>2162</v>
      </c>
      <c r="AP224" s="335" t="s">
        <v>2163</v>
      </c>
      <c r="AQ224" s="337" t="s">
        <v>2164</v>
      </c>
    </row>
    <row r="225" spans="1:43" s="340" customFormat="1" ht="12">
      <c r="A225" s="341" t="s">
        <v>1075</v>
      </c>
      <c r="B225" s="330" t="s">
        <v>1882</v>
      </c>
      <c r="C225" s="331">
        <v>19961213</v>
      </c>
      <c r="D225" s="331">
        <v>522</v>
      </c>
      <c r="E225" s="342" t="s">
        <v>65</v>
      </c>
      <c r="F225" s="343" t="s">
        <v>66</v>
      </c>
      <c r="G225" s="331" t="s">
        <v>82</v>
      </c>
      <c r="H225" s="331">
        <v>48</v>
      </c>
      <c r="I225" s="344" t="s">
        <v>650</v>
      </c>
      <c r="J225" s="344" t="s">
        <v>668</v>
      </c>
      <c r="K225" s="345" t="s">
        <v>651</v>
      </c>
      <c r="L225" s="331">
        <v>20141130</v>
      </c>
      <c r="M225" s="331" t="s">
        <v>651</v>
      </c>
      <c r="N225" s="331">
        <v>100</v>
      </c>
      <c r="O225" s="332">
        <v>107648</v>
      </c>
      <c r="P225" s="333"/>
      <c r="Q225" s="331" t="s">
        <v>1075</v>
      </c>
      <c r="R225" s="333"/>
      <c r="S225" s="334" t="s">
        <v>67</v>
      </c>
      <c r="T225" s="335" t="s">
        <v>1098</v>
      </c>
      <c r="U225" s="334"/>
      <c r="V225" s="335"/>
      <c r="W225" s="334">
        <v>24</v>
      </c>
      <c r="X225" s="335"/>
      <c r="Y225" s="334"/>
      <c r="Z225" s="335"/>
      <c r="AA225" s="334"/>
      <c r="AB225" s="335" t="s">
        <v>69</v>
      </c>
      <c r="AC225" s="335" t="s">
        <v>89</v>
      </c>
      <c r="AD225" s="335">
        <v>48930</v>
      </c>
      <c r="AE225" s="335" t="str">
        <f>+AG225</f>
        <v>CASIMIRO CASTILLO</v>
      </c>
      <c r="AF225" s="335" t="str">
        <f>+K225</f>
        <v>1</v>
      </c>
      <c r="AG225" s="335" t="s">
        <v>1053</v>
      </c>
      <c r="AH225" s="335" t="str">
        <f>+J225</f>
        <v>21</v>
      </c>
      <c r="AI225" s="334" t="s">
        <v>376</v>
      </c>
      <c r="AJ225" s="335" t="str">
        <f>+I225</f>
        <v>14</v>
      </c>
      <c r="AK225" s="334" t="s">
        <v>1294</v>
      </c>
      <c r="AL225" s="335" t="s">
        <v>1360</v>
      </c>
      <c r="AM225" s="334" t="s">
        <v>236</v>
      </c>
      <c r="AN225" s="335" t="s">
        <v>1288</v>
      </c>
      <c r="AO225" s="334" t="s">
        <v>92</v>
      </c>
      <c r="AP225" s="335" t="s">
        <v>1361</v>
      </c>
      <c r="AQ225" s="337" t="s">
        <v>1362</v>
      </c>
    </row>
    <row r="226" spans="1:43" s="340" customFormat="1" ht="12">
      <c r="A226" s="341" t="s">
        <v>1902</v>
      </c>
      <c r="B226" s="330" t="s">
        <v>1838</v>
      </c>
      <c r="C226" s="331">
        <v>19970504</v>
      </c>
      <c r="D226" s="331">
        <v>522</v>
      </c>
      <c r="E226" s="342" t="s">
        <v>65</v>
      </c>
      <c r="F226" s="343" t="s">
        <v>66</v>
      </c>
      <c r="G226" s="331" t="s">
        <v>82</v>
      </c>
      <c r="H226" s="331">
        <v>48</v>
      </c>
      <c r="I226" s="344" t="str">
        <f>+AJ226</f>
        <v>17</v>
      </c>
      <c r="J226" s="344" t="str">
        <f>+AH226</f>
        <v>29</v>
      </c>
      <c r="K226" s="345" t="str">
        <f>+AF226</f>
        <v>1</v>
      </c>
      <c r="L226" s="331">
        <v>20141130</v>
      </c>
      <c r="M226" s="331" t="s">
        <v>651</v>
      </c>
      <c r="N226" s="331">
        <v>100</v>
      </c>
      <c r="O226" s="332">
        <v>160000</v>
      </c>
      <c r="P226" s="333"/>
      <c r="Q226" s="331" t="str">
        <f>+A226</f>
        <v>CPQ860325RH7</v>
      </c>
      <c r="R226" s="333"/>
      <c r="S226" s="334" t="s">
        <v>67</v>
      </c>
      <c r="T226" s="335" t="s">
        <v>403</v>
      </c>
      <c r="U226" s="334"/>
      <c r="V226" s="335"/>
      <c r="W226" s="334" t="s">
        <v>404</v>
      </c>
      <c r="X226" s="335"/>
      <c r="Y226" s="334"/>
      <c r="Z226" s="335"/>
      <c r="AA226" s="334"/>
      <c r="AB226" s="335" t="s">
        <v>69</v>
      </c>
      <c r="AC226" s="335" t="s">
        <v>89</v>
      </c>
      <c r="AD226" s="335">
        <v>62730</v>
      </c>
      <c r="AE226" s="335" t="s">
        <v>405</v>
      </c>
      <c r="AF226" s="335" t="s">
        <v>651</v>
      </c>
      <c r="AG226" s="335" t="s">
        <v>405</v>
      </c>
      <c r="AH226" s="335" t="s">
        <v>652</v>
      </c>
      <c r="AI226" s="334" t="s">
        <v>406</v>
      </c>
      <c r="AJ226" s="335" t="s">
        <v>649</v>
      </c>
      <c r="AK226" s="334" t="s">
        <v>67</v>
      </c>
      <c r="AL226" s="335" t="s">
        <v>213</v>
      </c>
      <c r="AM226" s="334" t="s">
        <v>67</v>
      </c>
      <c r="AN226" s="335" t="s">
        <v>394</v>
      </c>
      <c r="AO226" s="334" t="s">
        <v>67</v>
      </c>
      <c r="AP226" s="335" t="s">
        <v>407</v>
      </c>
      <c r="AQ226" s="337" t="s">
        <v>426</v>
      </c>
    </row>
    <row r="227" spans="1:43" s="340" customFormat="1" ht="12">
      <c r="A227" s="341" t="s">
        <v>1904</v>
      </c>
      <c r="B227" s="330" t="s">
        <v>1840</v>
      </c>
      <c r="C227" s="331">
        <v>20002518</v>
      </c>
      <c r="D227" s="331">
        <v>522</v>
      </c>
      <c r="E227" s="342" t="s">
        <v>65</v>
      </c>
      <c r="F227" s="343" t="s">
        <v>66</v>
      </c>
      <c r="G227" s="331" t="s">
        <v>82</v>
      </c>
      <c r="H227" s="331">
        <v>48</v>
      </c>
      <c r="I227" s="344">
        <f>+AJ227</f>
        <v>16</v>
      </c>
      <c r="J227" s="344">
        <f>+AH227</f>
        <v>53</v>
      </c>
      <c r="K227" s="345">
        <f>+AF227</f>
        <v>1</v>
      </c>
      <c r="L227" s="331">
        <v>20141130</v>
      </c>
      <c r="M227" s="331" t="s">
        <v>651</v>
      </c>
      <c r="N227" s="331">
        <v>100</v>
      </c>
      <c r="O227" s="332">
        <v>70000</v>
      </c>
      <c r="P227" s="333"/>
      <c r="Q227" s="331" t="str">
        <f>+A227</f>
        <v>CAS000518SW9</v>
      </c>
      <c r="R227" s="333"/>
      <c r="S227" s="334" t="s">
        <v>67</v>
      </c>
      <c r="T227" s="335" t="s">
        <v>520</v>
      </c>
      <c r="U227" s="334"/>
      <c r="V227" s="335"/>
      <c r="W227" s="334">
        <v>266</v>
      </c>
      <c r="X227" s="335"/>
      <c r="Y227" s="334"/>
      <c r="Z227" s="335"/>
      <c r="AA227" s="334"/>
      <c r="AB227" s="335" t="s">
        <v>69</v>
      </c>
      <c r="AC227" s="335" t="s">
        <v>521</v>
      </c>
      <c r="AD227" s="335">
        <v>58110</v>
      </c>
      <c r="AE227" s="335" t="s">
        <v>522</v>
      </c>
      <c r="AF227" s="335">
        <v>1</v>
      </c>
      <c r="AG227" s="335" t="s">
        <v>522</v>
      </c>
      <c r="AH227" s="335">
        <v>53</v>
      </c>
      <c r="AI227" s="334" t="s">
        <v>226</v>
      </c>
      <c r="AJ227" s="335">
        <v>16</v>
      </c>
      <c r="AK227" s="334" t="s">
        <v>67</v>
      </c>
      <c r="AL227" s="335" t="s">
        <v>523</v>
      </c>
      <c r="AM227" s="334" t="s">
        <v>67</v>
      </c>
      <c r="AN227" s="335" t="s">
        <v>524</v>
      </c>
      <c r="AO227" s="334" t="s">
        <v>67</v>
      </c>
      <c r="AP227" s="335" t="s">
        <v>525</v>
      </c>
      <c r="AQ227" s="337" t="s">
        <v>526</v>
      </c>
    </row>
    <row r="228" spans="1:43" s="340" customFormat="1" ht="12">
      <c r="A228" s="341" t="s">
        <v>1779</v>
      </c>
      <c r="B228" s="330" t="s">
        <v>1780</v>
      </c>
      <c r="C228" s="331">
        <v>19600508</v>
      </c>
      <c r="D228" s="331">
        <v>522</v>
      </c>
      <c r="E228" s="342" t="s">
        <v>65</v>
      </c>
      <c r="F228" s="343" t="s">
        <v>66</v>
      </c>
      <c r="G228" s="331" t="s">
        <v>82</v>
      </c>
      <c r="H228" s="331">
        <v>48</v>
      </c>
      <c r="I228" s="344">
        <v>14</v>
      </c>
      <c r="J228" s="344">
        <v>101</v>
      </c>
      <c r="K228" s="345">
        <v>1</v>
      </c>
      <c r="L228" s="331">
        <v>20141130</v>
      </c>
      <c r="M228" s="331" t="s">
        <v>651</v>
      </c>
      <c r="N228" s="331">
        <v>100</v>
      </c>
      <c r="O228" s="332">
        <v>29139.2</v>
      </c>
      <c r="P228" s="333"/>
      <c r="Q228" s="331" t="str">
        <f>+A228</f>
        <v>APC9609247H7</v>
      </c>
      <c r="R228" s="333"/>
      <c r="S228" s="334" t="s">
        <v>92</v>
      </c>
      <c r="T228" s="335" t="s">
        <v>1306</v>
      </c>
      <c r="U228" s="334"/>
      <c r="V228" s="335"/>
      <c r="W228" s="334"/>
      <c r="X228" s="335"/>
      <c r="Y228" s="334" t="s">
        <v>1781</v>
      </c>
      <c r="Z228" s="335"/>
      <c r="AA228" s="334"/>
      <c r="AB228" s="335" t="s">
        <v>234</v>
      </c>
      <c r="AC228" s="335" t="s">
        <v>1782</v>
      </c>
      <c r="AD228" s="335">
        <v>45400</v>
      </c>
      <c r="AE228" s="335" t="s">
        <v>1783</v>
      </c>
      <c r="AF228" s="335">
        <v>1</v>
      </c>
      <c r="AG228" s="335" t="s">
        <v>1783</v>
      </c>
      <c r="AH228" s="335">
        <v>101</v>
      </c>
      <c r="AI228" s="334" t="s">
        <v>291</v>
      </c>
      <c r="AJ228" s="335">
        <v>14</v>
      </c>
      <c r="AK228" s="334" t="s">
        <v>92</v>
      </c>
      <c r="AL228" s="335" t="s">
        <v>74</v>
      </c>
      <c r="AM228" s="334" t="s">
        <v>1443</v>
      </c>
      <c r="AN228" s="335" t="s">
        <v>1784</v>
      </c>
      <c r="AO228" s="334" t="s">
        <v>92</v>
      </c>
      <c r="AP228" s="335" t="s">
        <v>277</v>
      </c>
      <c r="AQ228" s="337" t="s">
        <v>1785</v>
      </c>
    </row>
    <row r="229" spans="1:43" s="340" customFormat="1" ht="12">
      <c r="A229" s="341" t="s">
        <v>1057</v>
      </c>
      <c r="B229" s="330" t="s">
        <v>1883</v>
      </c>
      <c r="C229" s="331">
        <v>20010613</v>
      </c>
      <c r="D229" s="331">
        <v>522</v>
      </c>
      <c r="E229" s="342" t="s">
        <v>65</v>
      </c>
      <c r="F229" s="343" t="s">
        <v>66</v>
      </c>
      <c r="G229" s="331" t="s">
        <v>82</v>
      </c>
      <c r="H229" s="331">
        <v>48</v>
      </c>
      <c r="I229" s="344" t="s">
        <v>120</v>
      </c>
      <c r="J229" s="344" t="s">
        <v>674</v>
      </c>
      <c r="K229" s="345" t="s">
        <v>651</v>
      </c>
      <c r="L229" s="331">
        <v>20141130</v>
      </c>
      <c r="M229" s="331" t="s">
        <v>651</v>
      </c>
      <c r="N229" s="331">
        <v>100</v>
      </c>
      <c r="O229" s="332">
        <v>50000</v>
      </c>
      <c r="P229" s="333"/>
      <c r="Q229" s="331" t="s">
        <v>1057</v>
      </c>
      <c r="R229" s="333"/>
      <c r="S229" s="334" t="s">
        <v>67</v>
      </c>
      <c r="T229" s="335" t="s">
        <v>1087</v>
      </c>
      <c r="U229" s="334"/>
      <c r="V229" s="335"/>
      <c r="W229" s="334">
        <v>508</v>
      </c>
      <c r="X229" s="335"/>
      <c r="Y229" s="334"/>
      <c r="Z229" s="335"/>
      <c r="AA229" s="334"/>
      <c r="AB229" s="335" t="s">
        <v>69</v>
      </c>
      <c r="AC229" s="335" t="s">
        <v>89</v>
      </c>
      <c r="AD229" s="335">
        <v>68000</v>
      </c>
      <c r="AE229" s="335" t="s">
        <v>91</v>
      </c>
      <c r="AF229" s="335" t="str">
        <f>+K229</f>
        <v>1</v>
      </c>
      <c r="AG229" s="335" t="s">
        <v>91</v>
      </c>
      <c r="AH229" s="335" t="str">
        <f>+J229</f>
        <v>67</v>
      </c>
      <c r="AI229" s="334" t="s">
        <v>91</v>
      </c>
      <c r="AJ229" s="335" t="str">
        <f>+I229</f>
        <v>20</v>
      </c>
      <c r="AK229" s="334" t="s">
        <v>92</v>
      </c>
      <c r="AL229" s="335" t="s">
        <v>1288</v>
      </c>
      <c r="AM229" s="334" t="s">
        <v>1294</v>
      </c>
      <c r="AN229" s="335" t="s">
        <v>1435</v>
      </c>
      <c r="AO229" s="334" t="s">
        <v>1294</v>
      </c>
      <c r="AP229" s="335" t="s">
        <v>1436</v>
      </c>
      <c r="AQ229" s="337" t="s">
        <v>1437</v>
      </c>
    </row>
    <row r="230" spans="1:43" s="340" customFormat="1" ht="12">
      <c r="A230" s="341" t="s">
        <v>1057</v>
      </c>
      <c r="B230" s="330" t="s">
        <v>1883</v>
      </c>
      <c r="C230" s="331">
        <v>20010613</v>
      </c>
      <c r="D230" s="331">
        <v>522</v>
      </c>
      <c r="E230" s="342" t="s">
        <v>65</v>
      </c>
      <c r="F230" s="343" t="s">
        <v>66</v>
      </c>
      <c r="G230" s="331" t="s">
        <v>82</v>
      </c>
      <c r="H230" s="331">
        <v>48</v>
      </c>
      <c r="I230" s="344" t="s">
        <v>120</v>
      </c>
      <c r="J230" s="344" t="s">
        <v>674</v>
      </c>
      <c r="K230" s="345" t="s">
        <v>651</v>
      </c>
      <c r="L230" s="331">
        <v>20141130</v>
      </c>
      <c r="M230" s="331" t="s">
        <v>651</v>
      </c>
      <c r="N230" s="331">
        <v>100</v>
      </c>
      <c r="O230" s="332">
        <v>60000</v>
      </c>
      <c r="P230" s="333"/>
      <c r="Q230" s="331" t="s">
        <v>1057</v>
      </c>
      <c r="R230" s="333"/>
      <c r="S230" s="334" t="s">
        <v>67</v>
      </c>
      <c r="T230" s="335" t="s">
        <v>1087</v>
      </c>
      <c r="U230" s="334"/>
      <c r="V230" s="335"/>
      <c r="W230" s="334">
        <v>508</v>
      </c>
      <c r="X230" s="335"/>
      <c r="Y230" s="334"/>
      <c r="Z230" s="335"/>
      <c r="AA230" s="334"/>
      <c r="AB230" s="335" t="s">
        <v>69</v>
      </c>
      <c r="AC230" s="335" t="s">
        <v>89</v>
      </c>
      <c r="AD230" s="335">
        <v>68000</v>
      </c>
      <c r="AE230" s="335" t="s">
        <v>91</v>
      </c>
      <c r="AF230" s="335" t="str">
        <f>+K230</f>
        <v>1</v>
      </c>
      <c r="AG230" s="335" t="s">
        <v>91</v>
      </c>
      <c r="AH230" s="335" t="str">
        <f>+J230</f>
        <v>67</v>
      </c>
      <c r="AI230" s="334" t="s">
        <v>91</v>
      </c>
      <c r="AJ230" s="335" t="str">
        <f>+I230</f>
        <v>20</v>
      </c>
      <c r="AK230" s="334" t="s">
        <v>92</v>
      </c>
      <c r="AL230" s="335" t="s">
        <v>1288</v>
      </c>
      <c r="AM230" s="334" t="s">
        <v>1294</v>
      </c>
      <c r="AN230" s="335" t="s">
        <v>1435</v>
      </c>
      <c r="AO230" s="334" t="s">
        <v>1294</v>
      </c>
      <c r="AP230" s="335" t="s">
        <v>1436</v>
      </c>
      <c r="AQ230" s="337" t="s">
        <v>1437</v>
      </c>
    </row>
    <row r="231" spans="1:43" s="340" customFormat="1" ht="12">
      <c r="A231" s="341" t="s">
        <v>1057</v>
      </c>
      <c r="B231" s="330" t="s">
        <v>1883</v>
      </c>
      <c r="C231" s="331">
        <v>20010613</v>
      </c>
      <c r="D231" s="331">
        <v>522</v>
      </c>
      <c r="E231" s="342" t="s">
        <v>65</v>
      </c>
      <c r="F231" s="343" t="s">
        <v>66</v>
      </c>
      <c r="G231" s="331" t="s">
        <v>82</v>
      </c>
      <c r="H231" s="331">
        <v>48</v>
      </c>
      <c r="I231" s="344" t="s">
        <v>120</v>
      </c>
      <c r="J231" s="344" t="s">
        <v>674</v>
      </c>
      <c r="K231" s="345" t="s">
        <v>651</v>
      </c>
      <c r="L231" s="331">
        <v>20141130</v>
      </c>
      <c r="M231" s="331" t="s">
        <v>651</v>
      </c>
      <c r="N231" s="331">
        <v>100</v>
      </c>
      <c r="O231" s="332">
        <v>100000</v>
      </c>
      <c r="P231" s="333"/>
      <c r="Q231" s="331" t="s">
        <v>1057</v>
      </c>
      <c r="R231" s="333"/>
      <c r="S231" s="334" t="s">
        <v>67</v>
      </c>
      <c r="T231" s="335" t="s">
        <v>1087</v>
      </c>
      <c r="U231" s="334"/>
      <c r="V231" s="335"/>
      <c r="W231" s="334">
        <v>508</v>
      </c>
      <c r="X231" s="335"/>
      <c r="Y231" s="334"/>
      <c r="Z231" s="335"/>
      <c r="AA231" s="334"/>
      <c r="AB231" s="335" t="s">
        <v>69</v>
      </c>
      <c r="AC231" s="335" t="s">
        <v>89</v>
      </c>
      <c r="AD231" s="335">
        <v>68000</v>
      </c>
      <c r="AE231" s="335" t="s">
        <v>91</v>
      </c>
      <c r="AF231" s="335" t="str">
        <f>+K231</f>
        <v>1</v>
      </c>
      <c r="AG231" s="335" t="s">
        <v>91</v>
      </c>
      <c r="AH231" s="335" t="str">
        <f>+J231</f>
        <v>67</v>
      </c>
      <c r="AI231" s="334" t="s">
        <v>91</v>
      </c>
      <c r="AJ231" s="335" t="str">
        <f>+I231</f>
        <v>20</v>
      </c>
      <c r="AK231" s="334" t="s">
        <v>92</v>
      </c>
      <c r="AL231" s="335" t="s">
        <v>1288</v>
      </c>
      <c r="AM231" s="334" t="s">
        <v>1294</v>
      </c>
      <c r="AN231" s="335" t="s">
        <v>1435</v>
      </c>
      <c r="AO231" s="334" t="s">
        <v>1294</v>
      </c>
      <c r="AP231" s="335" t="s">
        <v>1436</v>
      </c>
      <c r="AQ231" s="337" t="s">
        <v>1437</v>
      </c>
    </row>
    <row r="232" spans="1:43" s="340" customFormat="1" ht="12">
      <c r="A232" s="341" t="s">
        <v>1258</v>
      </c>
      <c r="B232" s="330" t="s">
        <v>1884</v>
      </c>
      <c r="C232" s="331">
        <v>19960124</v>
      </c>
      <c r="D232" s="331">
        <v>522</v>
      </c>
      <c r="E232" s="342" t="s">
        <v>65</v>
      </c>
      <c r="F232" s="343" t="s">
        <v>66</v>
      </c>
      <c r="G232" s="331" t="s">
        <v>82</v>
      </c>
      <c r="H232" s="331">
        <v>48</v>
      </c>
      <c r="I232" s="344" t="s">
        <v>658</v>
      </c>
      <c r="J232" s="344" t="s">
        <v>1403</v>
      </c>
      <c r="K232" s="345" t="s">
        <v>651</v>
      </c>
      <c r="L232" s="331">
        <v>20141130</v>
      </c>
      <c r="M232" s="331" t="s">
        <v>651</v>
      </c>
      <c r="N232" s="331">
        <v>100</v>
      </c>
      <c r="O232" s="332">
        <v>70000</v>
      </c>
      <c r="P232" s="333"/>
      <c r="Q232" s="331" t="str">
        <f aca="true" t="shared" si="4" ref="Q232:Q238">+A232</f>
        <v>CSA960124TJ9</v>
      </c>
      <c r="R232" s="333"/>
      <c r="S232" s="334" t="s">
        <v>320</v>
      </c>
      <c r="T232" s="335" t="s">
        <v>277</v>
      </c>
      <c r="U232" s="334"/>
      <c r="V232" s="335"/>
      <c r="W232" s="334">
        <v>173</v>
      </c>
      <c r="X232" s="335"/>
      <c r="Y232" s="334"/>
      <c r="Z232" s="335"/>
      <c r="AA232" s="334"/>
      <c r="AB232" s="335" t="s">
        <v>69</v>
      </c>
      <c r="AC232" s="335" t="s">
        <v>1401</v>
      </c>
      <c r="AD232" s="335">
        <v>63900</v>
      </c>
      <c r="AE232" s="335" t="str">
        <f>+AG232</f>
        <v>Ahuacatlan</v>
      </c>
      <c r="AF232" s="335" t="str">
        <f>+K232</f>
        <v>1</v>
      </c>
      <c r="AG232" s="335" t="s">
        <v>1164</v>
      </c>
      <c r="AH232" s="335" t="str">
        <f>+J232</f>
        <v>002</v>
      </c>
      <c r="AI232" s="334" t="s">
        <v>696</v>
      </c>
      <c r="AJ232" s="335" t="str">
        <f>+I232</f>
        <v>18</v>
      </c>
      <c r="AK232" s="334" t="s">
        <v>92</v>
      </c>
      <c r="AL232" s="335" t="s">
        <v>1394</v>
      </c>
      <c r="AM232" s="334" t="s">
        <v>67</v>
      </c>
      <c r="AN232" s="335" t="s">
        <v>168</v>
      </c>
      <c r="AO232" s="334"/>
      <c r="AP232" s="335"/>
      <c r="AQ232" s="337" t="s">
        <v>1932</v>
      </c>
    </row>
    <row r="233" spans="1:43" s="340" customFormat="1" ht="12">
      <c r="A233" s="341" t="s">
        <v>1927</v>
      </c>
      <c r="B233" s="330" t="s">
        <v>1885</v>
      </c>
      <c r="C233" s="331">
        <v>20090715</v>
      </c>
      <c r="D233" s="331">
        <v>522</v>
      </c>
      <c r="E233" s="342" t="s">
        <v>65</v>
      </c>
      <c r="F233" s="343" t="s">
        <v>66</v>
      </c>
      <c r="G233" s="331" t="s">
        <v>82</v>
      </c>
      <c r="H233" s="331">
        <v>48</v>
      </c>
      <c r="I233" s="344" t="str">
        <f>+AJ233</f>
        <v>14</v>
      </c>
      <c r="J233" s="344" t="str">
        <f>+AH233</f>
        <v>39</v>
      </c>
      <c r="K233" s="345" t="str">
        <f>+AF233</f>
        <v>1</v>
      </c>
      <c r="L233" s="331">
        <v>20141130</v>
      </c>
      <c r="M233" s="331" t="s">
        <v>651</v>
      </c>
      <c r="N233" s="331">
        <v>100</v>
      </c>
      <c r="O233" s="332">
        <v>67280</v>
      </c>
      <c r="P233" s="333"/>
      <c r="Q233" s="331" t="str">
        <f t="shared" si="4"/>
        <v>CXA090715CL4</v>
      </c>
      <c r="R233" s="333"/>
      <c r="S233" s="334" t="s">
        <v>92</v>
      </c>
      <c r="T233" s="335" t="s">
        <v>2104</v>
      </c>
      <c r="U233" s="334"/>
      <c r="V233" s="335"/>
      <c r="W233" s="334">
        <v>215</v>
      </c>
      <c r="X233" s="335"/>
      <c r="Y233" s="334"/>
      <c r="Z233" s="335"/>
      <c r="AA233" s="334"/>
      <c r="AB233" s="335" t="s">
        <v>234</v>
      </c>
      <c r="AC233" s="335" t="s">
        <v>2131</v>
      </c>
      <c r="AD233" s="335">
        <v>44280</v>
      </c>
      <c r="AE233" s="335" t="s">
        <v>1159</v>
      </c>
      <c r="AF233" s="335" t="s">
        <v>651</v>
      </c>
      <c r="AG233" s="335" t="s">
        <v>1159</v>
      </c>
      <c r="AH233" s="335" t="s">
        <v>681</v>
      </c>
      <c r="AI233" s="334" t="s">
        <v>376</v>
      </c>
      <c r="AJ233" s="335" t="s">
        <v>650</v>
      </c>
      <c r="AK233" s="334" t="s">
        <v>92</v>
      </c>
      <c r="AL233" s="335" t="s">
        <v>2105</v>
      </c>
      <c r="AM233" s="334" t="s">
        <v>92</v>
      </c>
      <c r="AN233" s="335" t="s">
        <v>2106</v>
      </c>
      <c r="AO233" s="334" t="s">
        <v>92</v>
      </c>
      <c r="AP233" s="335" t="s">
        <v>2107</v>
      </c>
      <c r="AQ233" s="337" t="s">
        <v>1610</v>
      </c>
    </row>
    <row r="234" spans="1:43" s="340" customFormat="1" ht="12">
      <c r="A234" s="341" t="s">
        <v>1927</v>
      </c>
      <c r="B234" s="330" t="s">
        <v>1885</v>
      </c>
      <c r="C234" s="331">
        <v>20090715</v>
      </c>
      <c r="D234" s="331">
        <v>522</v>
      </c>
      <c r="E234" s="342" t="s">
        <v>65</v>
      </c>
      <c r="F234" s="343" t="s">
        <v>66</v>
      </c>
      <c r="G234" s="331" t="s">
        <v>82</v>
      </c>
      <c r="H234" s="331">
        <v>48</v>
      </c>
      <c r="I234" s="344" t="str">
        <f>+AJ234</f>
        <v>14</v>
      </c>
      <c r="J234" s="344" t="str">
        <f>+AH234</f>
        <v>39</v>
      </c>
      <c r="K234" s="345" t="str">
        <f>+AF234</f>
        <v>1</v>
      </c>
      <c r="L234" s="331">
        <v>20141130</v>
      </c>
      <c r="M234" s="331" t="s">
        <v>651</v>
      </c>
      <c r="N234" s="331">
        <v>100</v>
      </c>
      <c r="O234" s="332">
        <v>100000</v>
      </c>
      <c r="P234" s="333"/>
      <c r="Q234" s="331" t="str">
        <f t="shared" si="4"/>
        <v>CXA090715CL4</v>
      </c>
      <c r="R234" s="333"/>
      <c r="S234" s="334" t="s">
        <v>92</v>
      </c>
      <c r="T234" s="335" t="s">
        <v>2104</v>
      </c>
      <c r="U234" s="334"/>
      <c r="V234" s="335"/>
      <c r="W234" s="334">
        <v>215</v>
      </c>
      <c r="X234" s="335"/>
      <c r="Y234" s="334"/>
      <c r="Z234" s="335"/>
      <c r="AA234" s="334"/>
      <c r="AB234" s="335" t="s">
        <v>234</v>
      </c>
      <c r="AC234" s="335" t="s">
        <v>2131</v>
      </c>
      <c r="AD234" s="335">
        <v>44280</v>
      </c>
      <c r="AE234" s="335" t="s">
        <v>1159</v>
      </c>
      <c r="AF234" s="335" t="s">
        <v>651</v>
      </c>
      <c r="AG234" s="335" t="s">
        <v>1159</v>
      </c>
      <c r="AH234" s="335" t="s">
        <v>681</v>
      </c>
      <c r="AI234" s="334" t="s">
        <v>376</v>
      </c>
      <c r="AJ234" s="335" t="s">
        <v>650</v>
      </c>
      <c r="AK234" s="334" t="s">
        <v>92</v>
      </c>
      <c r="AL234" s="335" t="s">
        <v>2105</v>
      </c>
      <c r="AM234" s="334" t="s">
        <v>92</v>
      </c>
      <c r="AN234" s="335" t="s">
        <v>2106</v>
      </c>
      <c r="AO234" s="334" t="s">
        <v>92</v>
      </c>
      <c r="AP234" s="335" t="s">
        <v>2107</v>
      </c>
      <c r="AQ234" s="337" t="s">
        <v>1610</v>
      </c>
    </row>
    <row r="235" spans="1:43" s="340" customFormat="1" ht="12">
      <c r="A235" s="341" t="s">
        <v>1683</v>
      </c>
      <c r="B235" s="330" t="s">
        <v>1672</v>
      </c>
      <c r="C235" s="331" t="s">
        <v>1686</v>
      </c>
      <c r="D235" s="331">
        <v>522</v>
      </c>
      <c r="E235" s="342" t="s">
        <v>65</v>
      </c>
      <c r="F235" s="343" t="s">
        <v>66</v>
      </c>
      <c r="G235" s="331" t="s">
        <v>82</v>
      </c>
      <c r="H235" s="331">
        <v>48</v>
      </c>
      <c r="I235" s="344" t="s">
        <v>1026</v>
      </c>
      <c r="J235" s="344" t="s">
        <v>1687</v>
      </c>
      <c r="K235" s="345" t="s">
        <v>651</v>
      </c>
      <c r="L235" s="331">
        <v>20141130</v>
      </c>
      <c r="M235" s="331" t="s">
        <v>651</v>
      </c>
      <c r="N235" s="331">
        <v>100</v>
      </c>
      <c r="O235" s="332">
        <v>60000</v>
      </c>
      <c r="P235" s="333"/>
      <c r="Q235" s="331" t="str">
        <f t="shared" si="4"/>
        <v>ZCG031109SG0</v>
      </c>
      <c r="R235" s="333"/>
      <c r="S235" s="334" t="s">
        <v>67</v>
      </c>
      <c r="T235" s="335" t="s">
        <v>95</v>
      </c>
      <c r="U235" s="334"/>
      <c r="V235" s="335"/>
      <c r="W235" s="334">
        <v>10</v>
      </c>
      <c r="X235" s="335"/>
      <c r="Y235" s="334"/>
      <c r="Z235" s="335"/>
      <c r="AA235" s="334"/>
      <c r="AB235" s="335" t="s">
        <v>69</v>
      </c>
      <c r="AC235" s="335" t="s">
        <v>89</v>
      </c>
      <c r="AD235" s="335">
        <v>40911</v>
      </c>
      <c r="AE235" s="335" t="s">
        <v>1688</v>
      </c>
      <c r="AF235" s="335">
        <v>1</v>
      </c>
      <c r="AG235" s="335" t="s">
        <v>1688</v>
      </c>
      <c r="AH235" s="335" t="s">
        <v>1687</v>
      </c>
      <c r="AI235" s="334" t="s">
        <v>207</v>
      </c>
      <c r="AJ235" s="335" t="s">
        <v>1026</v>
      </c>
      <c r="AK235" s="334" t="s">
        <v>67</v>
      </c>
      <c r="AL235" s="335" t="s">
        <v>1689</v>
      </c>
      <c r="AM235" s="334" t="s">
        <v>125</v>
      </c>
      <c r="AN235" s="335" t="s">
        <v>1690</v>
      </c>
      <c r="AO235" s="334" t="s">
        <v>67</v>
      </c>
      <c r="AP235" s="335" t="s">
        <v>213</v>
      </c>
      <c r="AQ235" s="337" t="s">
        <v>1691</v>
      </c>
    </row>
    <row r="236" spans="1:43" s="340" customFormat="1" ht="12">
      <c r="A236" s="341" t="s">
        <v>1922</v>
      </c>
      <c r="B236" s="330" t="s">
        <v>1873</v>
      </c>
      <c r="C236" s="331">
        <v>19850108</v>
      </c>
      <c r="D236" s="331">
        <v>522</v>
      </c>
      <c r="E236" s="342" t="s">
        <v>65</v>
      </c>
      <c r="F236" s="343" t="s">
        <v>66</v>
      </c>
      <c r="G236" s="331" t="s">
        <v>82</v>
      </c>
      <c r="H236" s="331">
        <v>48</v>
      </c>
      <c r="I236" s="344" t="str">
        <f>+AJ236</f>
        <v>14</v>
      </c>
      <c r="J236" s="344" t="str">
        <f>+AH236</f>
        <v>120</v>
      </c>
      <c r="K236" s="345" t="str">
        <f>+AF236</f>
        <v>1</v>
      </c>
      <c r="L236" s="331">
        <v>20141130</v>
      </c>
      <c r="M236" s="331" t="s">
        <v>651</v>
      </c>
      <c r="N236" s="331">
        <v>100</v>
      </c>
      <c r="O236" s="332">
        <v>160000</v>
      </c>
      <c r="P236" s="333"/>
      <c r="Q236" s="331" t="str">
        <f t="shared" si="4"/>
        <v>APC850108LP4</v>
      </c>
      <c r="R236" s="333"/>
      <c r="S236" s="334" t="s">
        <v>236</v>
      </c>
      <c r="T236" s="335" t="s">
        <v>2068</v>
      </c>
      <c r="U236" s="334"/>
      <c r="V236" s="335"/>
      <c r="W236" s="334">
        <v>2605</v>
      </c>
      <c r="X236" s="335"/>
      <c r="Y236" s="334"/>
      <c r="Z236" s="335"/>
      <c r="AA236" s="334"/>
      <c r="AB236" s="335" t="s">
        <v>234</v>
      </c>
      <c r="AC236" s="335" t="s">
        <v>2073</v>
      </c>
      <c r="AD236" s="335">
        <v>45190</v>
      </c>
      <c r="AE236" s="335" t="s">
        <v>2047</v>
      </c>
      <c r="AF236" s="335" t="s">
        <v>651</v>
      </c>
      <c r="AG236" s="335" t="s">
        <v>2047</v>
      </c>
      <c r="AH236" s="335" t="s">
        <v>664</v>
      </c>
      <c r="AI236" s="334" t="s">
        <v>291</v>
      </c>
      <c r="AJ236" s="335" t="s">
        <v>650</v>
      </c>
      <c r="AK236" s="334" t="s">
        <v>92</v>
      </c>
      <c r="AL236" s="335" t="s">
        <v>1702</v>
      </c>
      <c r="AM236" s="334" t="s">
        <v>92</v>
      </c>
      <c r="AN236" s="335" t="s">
        <v>168</v>
      </c>
      <c r="AO236" s="334"/>
      <c r="AP236" s="335"/>
      <c r="AQ236" s="337" t="s">
        <v>2095</v>
      </c>
    </row>
    <row r="237" spans="1:43" s="340" customFormat="1" ht="12">
      <c r="A237" s="341" t="s">
        <v>1922</v>
      </c>
      <c r="B237" s="330" t="s">
        <v>1873</v>
      </c>
      <c r="C237" s="331">
        <v>19850108</v>
      </c>
      <c r="D237" s="331">
        <v>522</v>
      </c>
      <c r="E237" s="342" t="s">
        <v>65</v>
      </c>
      <c r="F237" s="343" t="s">
        <v>66</v>
      </c>
      <c r="G237" s="331" t="s">
        <v>82</v>
      </c>
      <c r="H237" s="331">
        <v>48</v>
      </c>
      <c r="I237" s="344" t="str">
        <f>+AJ237</f>
        <v>14</v>
      </c>
      <c r="J237" s="344" t="str">
        <f>+AH237</f>
        <v>120</v>
      </c>
      <c r="K237" s="345" t="str">
        <f>+AF237</f>
        <v>1</v>
      </c>
      <c r="L237" s="331">
        <v>20141130</v>
      </c>
      <c r="M237" s="331" t="s">
        <v>651</v>
      </c>
      <c r="N237" s="331">
        <v>100</v>
      </c>
      <c r="O237" s="332">
        <v>100000</v>
      </c>
      <c r="P237" s="333"/>
      <c r="Q237" s="331" t="str">
        <f t="shared" si="4"/>
        <v>APC850108LP4</v>
      </c>
      <c r="R237" s="333"/>
      <c r="S237" s="334" t="s">
        <v>236</v>
      </c>
      <c r="T237" s="335" t="s">
        <v>2068</v>
      </c>
      <c r="U237" s="334"/>
      <c r="V237" s="335"/>
      <c r="W237" s="334">
        <v>2605</v>
      </c>
      <c r="X237" s="335"/>
      <c r="Y237" s="334"/>
      <c r="Z237" s="335"/>
      <c r="AA237" s="334"/>
      <c r="AB237" s="335" t="s">
        <v>234</v>
      </c>
      <c r="AC237" s="335" t="s">
        <v>2073</v>
      </c>
      <c r="AD237" s="335">
        <v>45190</v>
      </c>
      <c r="AE237" s="335" t="s">
        <v>2047</v>
      </c>
      <c r="AF237" s="335" t="s">
        <v>651</v>
      </c>
      <c r="AG237" s="335" t="s">
        <v>2047</v>
      </c>
      <c r="AH237" s="335" t="s">
        <v>664</v>
      </c>
      <c r="AI237" s="334" t="s">
        <v>291</v>
      </c>
      <c r="AJ237" s="335" t="s">
        <v>650</v>
      </c>
      <c r="AK237" s="334" t="s">
        <v>92</v>
      </c>
      <c r="AL237" s="335" t="s">
        <v>1702</v>
      </c>
      <c r="AM237" s="334" t="s">
        <v>92</v>
      </c>
      <c r="AN237" s="335" t="s">
        <v>168</v>
      </c>
      <c r="AO237" s="334"/>
      <c r="AP237" s="335"/>
      <c r="AQ237" s="337" t="s">
        <v>2095</v>
      </c>
    </row>
    <row r="238" spans="1:43" s="340" customFormat="1" ht="12">
      <c r="A238" s="341" t="s">
        <v>2151</v>
      </c>
      <c r="B238" s="330" t="s">
        <v>1886</v>
      </c>
      <c r="C238" s="331">
        <v>19830210</v>
      </c>
      <c r="D238" s="331">
        <v>522</v>
      </c>
      <c r="E238" s="342" t="s">
        <v>65</v>
      </c>
      <c r="F238" s="343" t="s">
        <v>66</v>
      </c>
      <c r="G238" s="331" t="s">
        <v>82</v>
      </c>
      <c r="H238" s="331">
        <v>48</v>
      </c>
      <c r="I238" s="344">
        <v>14</v>
      </c>
      <c r="J238" s="344">
        <v>37</v>
      </c>
      <c r="K238" s="345">
        <v>1</v>
      </c>
      <c r="L238" s="331">
        <v>20141130</v>
      </c>
      <c r="M238" s="331" t="s">
        <v>651</v>
      </c>
      <c r="N238" s="331">
        <v>100</v>
      </c>
      <c r="O238" s="332">
        <v>160000</v>
      </c>
      <c r="P238" s="333"/>
      <c r="Q238" s="331" t="str">
        <f t="shared" si="4"/>
        <v>CSM830903GQ8</v>
      </c>
      <c r="R238" s="333"/>
      <c r="S238" s="334" t="s">
        <v>92</v>
      </c>
      <c r="T238" s="335" t="s">
        <v>1272</v>
      </c>
      <c r="U238" s="334"/>
      <c r="V238" s="335"/>
      <c r="W238" s="334">
        <v>14</v>
      </c>
      <c r="X238" s="335"/>
      <c r="Y238" s="334"/>
      <c r="Z238" s="335"/>
      <c r="AA238" s="334"/>
      <c r="AB238" s="335" t="s">
        <v>167</v>
      </c>
      <c r="AC238" s="335" t="s">
        <v>177</v>
      </c>
      <c r="AD238" s="335">
        <v>48740</v>
      </c>
      <c r="AE238" s="335" t="s">
        <v>1185</v>
      </c>
      <c r="AF238" s="335">
        <v>1</v>
      </c>
      <c r="AG238" s="335" t="s">
        <v>1185</v>
      </c>
      <c r="AH238" s="335">
        <v>37</v>
      </c>
      <c r="AI238" s="334" t="s">
        <v>291</v>
      </c>
      <c r="AJ238" s="335">
        <v>14</v>
      </c>
      <c r="AK238" s="334" t="s">
        <v>92</v>
      </c>
      <c r="AL238" s="335" t="s">
        <v>183</v>
      </c>
      <c r="AM238" s="334" t="s">
        <v>1294</v>
      </c>
      <c r="AN238" s="335" t="s">
        <v>1297</v>
      </c>
      <c r="AO238" s="334" t="s">
        <v>1294</v>
      </c>
      <c r="AP238" s="335" t="s">
        <v>1995</v>
      </c>
      <c r="AQ238" s="337" t="s">
        <v>1996</v>
      </c>
    </row>
    <row r="239" spans="1:43" s="340" customFormat="1" ht="12">
      <c r="A239" s="341" t="s">
        <v>1928</v>
      </c>
      <c r="B239" s="330" t="s">
        <v>1887</v>
      </c>
      <c r="C239" s="331">
        <v>19950118</v>
      </c>
      <c r="D239" s="331">
        <v>522</v>
      </c>
      <c r="E239" s="342">
        <v>6</v>
      </c>
      <c r="F239" s="343" t="s">
        <v>440</v>
      </c>
      <c r="G239" s="331" t="s">
        <v>82</v>
      </c>
      <c r="H239" s="331">
        <v>48</v>
      </c>
      <c r="I239" s="344">
        <v>14</v>
      </c>
      <c r="J239" s="344">
        <v>88</v>
      </c>
      <c r="K239" s="345">
        <v>1</v>
      </c>
      <c r="L239" s="331">
        <v>20141130</v>
      </c>
      <c r="M239" s="331">
        <v>1</v>
      </c>
      <c r="N239" s="331">
        <v>100</v>
      </c>
      <c r="O239" s="332">
        <v>140000</v>
      </c>
      <c r="P239" s="333"/>
      <c r="Q239" s="331" t="s">
        <v>1928</v>
      </c>
      <c r="R239" s="333"/>
      <c r="S239" s="334" t="s">
        <v>85</v>
      </c>
      <c r="T239" s="335" t="s">
        <v>1992</v>
      </c>
      <c r="U239" s="334"/>
      <c r="V239" s="335"/>
      <c r="W239" s="334">
        <v>35</v>
      </c>
      <c r="X239" s="335"/>
      <c r="Y239" s="334"/>
      <c r="Z239" s="335"/>
      <c r="AA239" s="334"/>
      <c r="AB239" s="335" t="s">
        <v>100</v>
      </c>
      <c r="AC239" s="335" t="s">
        <v>89</v>
      </c>
      <c r="AD239" s="335">
        <v>48540</v>
      </c>
      <c r="AE239" s="335" t="s">
        <v>2043</v>
      </c>
      <c r="AF239" s="335">
        <f>+K239</f>
        <v>1</v>
      </c>
      <c r="AG239" s="335" t="str">
        <f>+AE239</f>
        <v>TECOLOTLÁN</v>
      </c>
      <c r="AH239" s="335">
        <f>+J239</f>
        <v>88</v>
      </c>
      <c r="AI239" s="334" t="s">
        <v>376</v>
      </c>
      <c r="AJ239" s="335">
        <f>+I239</f>
        <v>14</v>
      </c>
      <c r="AK239" s="334" t="s">
        <v>67</v>
      </c>
      <c r="AL239" s="335" t="s">
        <v>729</v>
      </c>
      <c r="AM239" s="334" t="s">
        <v>67</v>
      </c>
      <c r="AN239" s="335" t="s">
        <v>716</v>
      </c>
      <c r="AO239" s="334" t="s">
        <v>67</v>
      </c>
      <c r="AP239" s="335" t="s">
        <v>409</v>
      </c>
      <c r="AQ239" s="337" t="s">
        <v>2044</v>
      </c>
    </row>
    <row r="240" spans="1:43" s="340" customFormat="1" ht="12">
      <c r="A240" s="341" t="s">
        <v>1573</v>
      </c>
      <c r="B240" s="330" t="s">
        <v>1574</v>
      </c>
      <c r="C240" s="331">
        <v>19970307</v>
      </c>
      <c r="D240" s="331">
        <v>522</v>
      </c>
      <c r="E240" s="342" t="s">
        <v>65</v>
      </c>
      <c r="F240" s="343" t="s">
        <v>66</v>
      </c>
      <c r="G240" s="331" t="s">
        <v>82</v>
      </c>
      <c r="H240" s="331">
        <v>48</v>
      </c>
      <c r="I240" s="344">
        <v>14</v>
      </c>
      <c r="J240" s="344">
        <v>122</v>
      </c>
      <c r="K240" s="345">
        <v>1</v>
      </c>
      <c r="L240" s="331">
        <v>20141130</v>
      </c>
      <c r="M240" s="331">
        <v>1</v>
      </c>
      <c r="N240" s="331">
        <v>100</v>
      </c>
      <c r="O240" s="332">
        <v>64000</v>
      </c>
      <c r="P240" s="333"/>
      <c r="Q240" s="331" t="s">
        <v>1573</v>
      </c>
      <c r="R240" s="333"/>
      <c r="S240" s="334" t="s">
        <v>67</v>
      </c>
      <c r="T240" s="335" t="s">
        <v>1575</v>
      </c>
      <c r="U240" s="334"/>
      <c r="V240" s="335"/>
      <c r="W240" s="334">
        <v>17</v>
      </c>
      <c r="X240" s="335"/>
      <c r="Y240" s="334" t="s">
        <v>252</v>
      </c>
      <c r="Z240" s="335"/>
      <c r="AA240" s="334"/>
      <c r="AB240" s="335" t="s">
        <v>100</v>
      </c>
      <c r="AC240" s="335" t="s">
        <v>89</v>
      </c>
      <c r="AD240" s="335">
        <v>49770</v>
      </c>
      <c r="AE240" s="335" t="s">
        <v>1576</v>
      </c>
      <c r="AF240" s="335">
        <f>+K240</f>
        <v>1</v>
      </c>
      <c r="AG240" s="335" t="str">
        <f>+AE240</f>
        <v>ZAPOTITLÁN</v>
      </c>
      <c r="AH240" s="335">
        <f>+J240</f>
        <v>122</v>
      </c>
      <c r="AI240" s="334" t="s">
        <v>376</v>
      </c>
      <c r="AJ240" s="335">
        <f>+I240</f>
        <v>14</v>
      </c>
      <c r="AK240" s="334" t="s">
        <v>67</v>
      </c>
      <c r="AL240" s="335" t="s">
        <v>399</v>
      </c>
      <c r="AM240" s="334" t="s">
        <v>67</v>
      </c>
      <c r="AN240" s="335" t="s">
        <v>1561</v>
      </c>
      <c r="AO240" s="334" t="s">
        <v>67</v>
      </c>
      <c r="AP240" s="335" t="s">
        <v>1577</v>
      </c>
      <c r="AQ240" s="337" t="s">
        <v>1578</v>
      </c>
    </row>
    <row r="241" spans="1:43" s="340" customFormat="1" ht="12">
      <c r="A241" s="341" t="s">
        <v>1125</v>
      </c>
      <c r="B241" s="330" t="s">
        <v>1888</v>
      </c>
      <c r="C241" s="331">
        <v>20090216</v>
      </c>
      <c r="D241" s="331">
        <v>522</v>
      </c>
      <c r="E241" s="342" t="s">
        <v>65</v>
      </c>
      <c r="F241" s="343" t="s">
        <v>66</v>
      </c>
      <c r="G241" s="331" t="s">
        <v>82</v>
      </c>
      <c r="H241" s="331">
        <v>48</v>
      </c>
      <c r="I241" s="344" t="s">
        <v>653</v>
      </c>
      <c r="J241" s="344" t="s">
        <v>657</v>
      </c>
      <c r="K241" s="345" t="s">
        <v>651</v>
      </c>
      <c r="L241" s="331">
        <v>20141130</v>
      </c>
      <c r="M241" s="331">
        <v>1</v>
      </c>
      <c r="N241" s="331">
        <v>100</v>
      </c>
      <c r="O241" s="332">
        <v>60000</v>
      </c>
      <c r="P241" s="333"/>
      <c r="Q241" s="331" t="s">
        <v>1125</v>
      </c>
      <c r="R241" s="333"/>
      <c r="S241" s="334" t="s">
        <v>67</v>
      </c>
      <c r="T241" s="335" t="s">
        <v>1201</v>
      </c>
      <c r="U241" s="334"/>
      <c r="V241" s="335"/>
      <c r="W241" s="334">
        <v>107</v>
      </c>
      <c r="X241" s="335"/>
      <c r="Y241" s="334"/>
      <c r="Z241" s="335"/>
      <c r="AA241" s="334" t="s">
        <v>1202</v>
      </c>
      <c r="AB241" s="335" t="s">
        <v>69</v>
      </c>
      <c r="AC241" s="335" t="s">
        <v>89</v>
      </c>
      <c r="AD241" s="335">
        <v>38010</v>
      </c>
      <c r="AE241" s="335" t="str">
        <f>+AG241</f>
        <v>Celaya</v>
      </c>
      <c r="AF241" s="335" t="str">
        <f>+K241</f>
        <v>1</v>
      </c>
      <c r="AG241" s="335" t="s">
        <v>1155</v>
      </c>
      <c r="AH241" s="335" t="str">
        <f>+J241</f>
        <v>7</v>
      </c>
      <c r="AI241" s="334" t="s">
        <v>375</v>
      </c>
      <c r="AJ241" s="335" t="str">
        <f>+I241</f>
        <v>11</v>
      </c>
      <c r="AK241" s="334" t="s">
        <v>236</v>
      </c>
      <c r="AL241" s="335" t="s">
        <v>2137</v>
      </c>
      <c r="AM241" s="334" t="s">
        <v>320</v>
      </c>
      <c r="AN241" s="335" t="s">
        <v>2138</v>
      </c>
      <c r="AO241" s="334" t="s">
        <v>92</v>
      </c>
      <c r="AP241" s="335" t="s">
        <v>2139</v>
      </c>
      <c r="AQ241" s="337" t="s">
        <v>2140</v>
      </c>
    </row>
    <row r="242" spans="1:43" s="340" customFormat="1" ht="12">
      <c r="A242" s="341" t="s">
        <v>2172</v>
      </c>
      <c r="B242" s="330" t="s">
        <v>2171</v>
      </c>
      <c r="C242" s="331">
        <v>20050902</v>
      </c>
      <c r="D242" s="331">
        <v>522</v>
      </c>
      <c r="E242" s="342" t="s">
        <v>65</v>
      </c>
      <c r="F242" s="343" t="s">
        <v>66</v>
      </c>
      <c r="G242" s="331" t="s">
        <v>82</v>
      </c>
      <c r="H242" s="331">
        <v>48</v>
      </c>
      <c r="I242" s="344" t="str">
        <f>+AJ242</f>
        <v>19</v>
      </c>
      <c r="J242" s="344">
        <f>+AH242</f>
        <v>46</v>
      </c>
      <c r="K242" s="345">
        <f>+AF242</f>
        <v>1</v>
      </c>
      <c r="L242" s="331">
        <v>20141130</v>
      </c>
      <c r="M242" s="331">
        <v>1</v>
      </c>
      <c r="N242" s="331">
        <v>100</v>
      </c>
      <c r="O242" s="332">
        <v>15000</v>
      </c>
      <c r="P242" s="333"/>
      <c r="Q242" s="331" t="str">
        <f>+A242</f>
        <v>CRE050902169</v>
      </c>
      <c r="R242" s="333"/>
      <c r="S242" s="334" t="s">
        <v>67</v>
      </c>
      <c r="T242" s="335" t="s">
        <v>2173</v>
      </c>
      <c r="U242" s="334"/>
      <c r="V242" s="335"/>
      <c r="W242" s="334">
        <v>111</v>
      </c>
      <c r="X242" s="335"/>
      <c r="Y242" s="334"/>
      <c r="Z242" s="335"/>
      <c r="AA242" s="334"/>
      <c r="AB242" s="335" t="s">
        <v>234</v>
      </c>
      <c r="AC242" s="335" t="s">
        <v>2174</v>
      </c>
      <c r="AD242" s="335">
        <v>66490</v>
      </c>
      <c r="AE242" s="335" t="s">
        <v>2175</v>
      </c>
      <c r="AF242" s="335">
        <v>1</v>
      </c>
      <c r="AG242" s="335" t="s">
        <v>2175</v>
      </c>
      <c r="AH242" s="335">
        <v>46</v>
      </c>
      <c r="AI242" s="334" t="s">
        <v>2030</v>
      </c>
      <c r="AJ242" s="335" t="s">
        <v>666</v>
      </c>
      <c r="AK242" s="334" t="s">
        <v>85</v>
      </c>
      <c r="AL242" s="335" t="s">
        <v>2176</v>
      </c>
      <c r="AM242" s="334" t="s">
        <v>2177</v>
      </c>
      <c r="AN242" s="335" t="s">
        <v>2178</v>
      </c>
      <c r="AO242" s="334"/>
      <c r="AP242" s="335"/>
      <c r="AQ242" s="337" t="s">
        <v>2179</v>
      </c>
    </row>
    <row r="243" spans="1:43" s="340" customFormat="1" ht="12">
      <c r="A243" s="341" t="s">
        <v>449</v>
      </c>
      <c r="B243" s="330" t="s">
        <v>1889</v>
      </c>
      <c r="C243" s="331">
        <v>19980930</v>
      </c>
      <c r="D243" s="331">
        <v>522</v>
      </c>
      <c r="E243" s="342" t="s">
        <v>65</v>
      </c>
      <c r="F243" s="343" t="s">
        <v>66</v>
      </c>
      <c r="G243" s="331" t="s">
        <v>82</v>
      </c>
      <c r="H243" s="331">
        <v>48</v>
      </c>
      <c r="I243" s="344">
        <f>+AJ243</f>
        <v>31</v>
      </c>
      <c r="J243" s="344">
        <v>50</v>
      </c>
      <c r="K243" s="345">
        <v>1</v>
      </c>
      <c r="L243" s="331">
        <v>20141130</v>
      </c>
      <c r="M243" s="331">
        <v>1</v>
      </c>
      <c r="N243" s="331">
        <v>100</v>
      </c>
      <c r="O243" s="332">
        <v>88160</v>
      </c>
      <c r="P243" s="333"/>
      <c r="Q243" s="331" t="s">
        <v>449</v>
      </c>
      <c r="R243" s="333"/>
      <c r="S243" s="334" t="s">
        <v>67</v>
      </c>
      <c r="T243" s="335">
        <v>43</v>
      </c>
      <c r="U243" s="334"/>
      <c r="V243" s="335"/>
      <c r="W243" s="334">
        <v>587</v>
      </c>
      <c r="X243" s="335"/>
      <c r="Y243" s="334"/>
      <c r="Z243" s="335"/>
      <c r="AA243" s="334"/>
      <c r="AB243" s="335" t="s">
        <v>69</v>
      </c>
      <c r="AC243" s="335" t="s">
        <v>451</v>
      </c>
      <c r="AD243" s="335">
        <v>97069</v>
      </c>
      <c r="AE243" s="335" t="s">
        <v>452</v>
      </c>
      <c r="AF243" s="335">
        <v>1</v>
      </c>
      <c r="AG243" s="335"/>
      <c r="AH243" s="335">
        <v>50</v>
      </c>
      <c r="AI243" s="334" t="s">
        <v>443</v>
      </c>
      <c r="AJ243" s="335">
        <v>31</v>
      </c>
      <c r="AK243" s="334" t="s">
        <v>67</v>
      </c>
      <c r="AL243" s="335">
        <v>88</v>
      </c>
      <c r="AM243" s="334" t="s">
        <v>67</v>
      </c>
      <c r="AN243" s="335" t="s">
        <v>453</v>
      </c>
      <c r="AO243" s="334" t="s">
        <v>67</v>
      </c>
      <c r="AP243" s="335">
        <v>41</v>
      </c>
      <c r="AQ243" s="337" t="s">
        <v>454</v>
      </c>
    </row>
    <row r="244" spans="1:43" s="340" customFormat="1" ht="12">
      <c r="A244" s="341" t="s">
        <v>1920</v>
      </c>
      <c r="B244" s="330" t="s">
        <v>1869</v>
      </c>
      <c r="C244" s="331">
        <v>19970801</v>
      </c>
      <c r="D244" s="331">
        <v>522</v>
      </c>
      <c r="E244" s="342" t="s">
        <v>65</v>
      </c>
      <c r="F244" s="343" t="s">
        <v>66</v>
      </c>
      <c r="G244" s="331" t="s">
        <v>82</v>
      </c>
      <c r="H244" s="331">
        <v>48</v>
      </c>
      <c r="I244" s="344" t="str">
        <f>+AJ244</f>
        <v>24</v>
      </c>
      <c r="J244" s="344">
        <f>+AH244</f>
        <v>28</v>
      </c>
      <c r="K244" s="345" t="str">
        <f>+AF244</f>
        <v>1</v>
      </c>
      <c r="L244" s="331">
        <v>20141130</v>
      </c>
      <c r="M244" s="331" t="s">
        <v>651</v>
      </c>
      <c r="N244" s="331">
        <v>100</v>
      </c>
      <c r="O244" s="332">
        <v>70000</v>
      </c>
      <c r="P244" s="333"/>
      <c r="Q244" s="331" t="str">
        <f>+A244</f>
        <v>CGV970801HT9</v>
      </c>
      <c r="R244" s="333"/>
      <c r="S244" s="334" t="s">
        <v>85</v>
      </c>
      <c r="T244" s="335" t="s">
        <v>113</v>
      </c>
      <c r="U244" s="334"/>
      <c r="V244" s="335"/>
      <c r="W244" s="334">
        <v>2005</v>
      </c>
      <c r="X244" s="335"/>
      <c r="Y244" s="334"/>
      <c r="Z244" s="335" t="s">
        <v>2063</v>
      </c>
      <c r="AA244" s="334"/>
      <c r="AB244" s="335" t="s">
        <v>234</v>
      </c>
      <c r="AC244" s="335" t="s">
        <v>2071</v>
      </c>
      <c r="AD244" s="335">
        <v>78396</v>
      </c>
      <c r="AE244" s="335" t="s">
        <v>1725</v>
      </c>
      <c r="AF244" s="335" t="s">
        <v>651</v>
      </c>
      <c r="AG244" s="335" t="s">
        <v>1725</v>
      </c>
      <c r="AH244" s="335">
        <v>28</v>
      </c>
      <c r="AI244" s="334" t="s">
        <v>1725</v>
      </c>
      <c r="AJ244" s="335" t="s">
        <v>678</v>
      </c>
      <c r="AK244" s="334" t="s">
        <v>236</v>
      </c>
      <c r="AL244" s="335" t="s">
        <v>2080</v>
      </c>
      <c r="AM244" s="334" t="s">
        <v>236</v>
      </c>
      <c r="AN244" s="335" t="s">
        <v>2081</v>
      </c>
      <c r="AO244" s="334" t="s">
        <v>236</v>
      </c>
      <c r="AP244" s="335" t="s">
        <v>2082</v>
      </c>
      <c r="AQ244" s="337" t="s">
        <v>2083</v>
      </c>
    </row>
  </sheetData>
  <sheetProtection/>
  <autoFilter ref="A1:AQ244"/>
  <printOptions horizontalCentered="1"/>
  <pageMargins left="0.11811023622047245" right="0.11811023622047245" top="0.15748031496062992" bottom="0.1968503937007874" header="0.31496062992125984" footer="0.31496062992125984"/>
  <pageSetup horizontalDpi="600" verticalDpi="600" orientation="portrait" scale="85" r:id="rId2"/>
  <headerFooter>
    <oddFooter>&amp;C&amp;N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azamora</dc:creator>
  <cp:keywords/>
  <dc:description/>
  <cp:lastModifiedBy>Ana Luisa  Sánchez Rodriguez</cp:lastModifiedBy>
  <cp:lastPrinted>2014-12-24T17:04:48Z</cp:lastPrinted>
  <dcterms:created xsi:type="dcterms:W3CDTF">2012-06-19T23:45:17Z</dcterms:created>
  <dcterms:modified xsi:type="dcterms:W3CDTF">2016-03-04T19:53:48Z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